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AtendidosAtenciones\"/>
    </mc:Choice>
  </mc:AlternateContent>
  <xr:revisionPtr revIDLastSave="0" documentId="13_ncr:1_{93F439B5-E1FB-477B-954C-6BB18FF98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UAL" sheetId="1" r:id="rId1"/>
  </sheets>
  <externalReferences>
    <externalReference r:id="rId2"/>
    <externalReference r:id="rId3"/>
  </externalReferences>
  <definedNames>
    <definedName name="_xlnm.Print_Titles" localSheetId="0">ANUAL!$1:$7</definedName>
  </definedNames>
  <calcPr calcId="191029"/>
</workbook>
</file>

<file path=xl/calcChain.xml><?xml version="1.0" encoding="utf-8"?>
<calcChain xmlns="http://schemas.openxmlformats.org/spreadsheetml/2006/main">
  <c r="F17" i="1" l="1"/>
  <c r="B18" i="1"/>
  <c r="B15" i="1"/>
  <c r="B21" i="1"/>
  <c r="D15" i="1"/>
  <c r="C14" i="1"/>
  <c r="F20" i="1"/>
  <c r="G20" i="1"/>
  <c r="G15" i="1"/>
  <c r="D20" i="1"/>
  <c r="B14" i="1"/>
  <c r="C15" i="1"/>
  <c r="B19" i="1"/>
  <c r="F15" i="1"/>
  <c r="C21" i="1"/>
  <c r="D18" i="1"/>
  <c r="F18" i="1"/>
  <c r="D14" i="1"/>
  <c r="E14" i="1"/>
  <c r="G22" i="1"/>
  <c r="F22" i="1"/>
  <c r="E22" i="1"/>
  <c r="D22" i="1"/>
  <c r="C22" i="1"/>
  <c r="B22" i="1"/>
  <c r="G21" i="1"/>
  <c r="F21" i="1"/>
  <c r="E21" i="1"/>
  <c r="D21" i="1"/>
  <c r="E20" i="1"/>
  <c r="C20" i="1"/>
  <c r="B20" i="1"/>
  <c r="G19" i="1"/>
  <c r="F19" i="1"/>
  <c r="E19" i="1"/>
  <c r="D19" i="1"/>
  <c r="C19" i="1"/>
  <c r="G18" i="1"/>
  <c r="E18" i="1"/>
  <c r="C18" i="1"/>
  <c r="G17" i="1"/>
  <c r="E17" i="1"/>
  <c r="D17" i="1"/>
  <c r="C17" i="1"/>
  <c r="B17" i="1"/>
  <c r="G16" i="1"/>
  <c r="F16" i="1"/>
  <c r="E16" i="1"/>
  <c r="D16" i="1"/>
  <c r="C16" i="1"/>
  <c r="B16" i="1"/>
  <c r="E15" i="1"/>
  <c r="G14" i="1"/>
  <c r="F14" i="1"/>
</calcChain>
</file>

<file path=xl/sharedStrings.xml><?xml version="1.0" encoding="utf-8"?>
<sst xmlns="http://schemas.openxmlformats.org/spreadsheetml/2006/main" count="29" uniqueCount="20">
  <si>
    <r>
      <rPr>
        <b/>
        <sz val="14"/>
        <color rgb="FF000000"/>
        <rFont val="Malgun Gothic"/>
      </rPr>
      <t xml:space="preserve">NUMERO DE ATENDIDOS Y ATENCIONES 
</t>
    </r>
    <r>
      <rPr>
        <b/>
        <sz val="14"/>
        <color rgb="FF000000"/>
        <rFont val="Malgun Gothic"/>
      </rPr>
      <t>AL ESTABLECIMIENTO POR SEXO</t>
    </r>
  </si>
  <si>
    <t>Diresa/Red/M.Red/EE.SS: LAMBAYEQUE/TODAS LAS REDES/TODAS LAS MICRO REDES/TODOS LOS EE.SS</t>
  </si>
  <si>
    <t>1. Según Etapa de Vida:</t>
  </si>
  <si>
    <t>GRUPO ETAREO</t>
  </si>
  <si>
    <t>ATENDIDOS</t>
  </si>
  <si>
    <t>ATENCIONES</t>
  </si>
  <si>
    <t>TOTAL</t>
  </si>
  <si>
    <t>F</t>
  </si>
  <si>
    <t>M</t>
  </si>
  <si>
    <t/>
  </si>
  <si>
    <t>TOTAL GENERAL</t>
  </si>
  <si>
    <t>&lt; 01 mes</t>
  </si>
  <si>
    <t>01 a 11 meses</t>
  </si>
  <si>
    <t>01 a 04 años</t>
  </si>
  <si>
    <t>05 a 11 años</t>
  </si>
  <si>
    <t>12 a 17 años</t>
  </si>
  <si>
    <t>18 a 29 años</t>
  </si>
  <si>
    <t>30 a 59 años</t>
  </si>
  <si>
    <t>60 años a más</t>
  </si>
  <si>
    <t>Periodo:              ANUAL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</si>
</sst>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Malgun Gothic"/>
    </font>
    <font>
      <b/>
      <sz val="10"/>
      <color rgb="FF000000"/>
      <name val="Arial"/>
    </font>
    <font>
      <sz val="12"/>
      <color rgb="FF000000"/>
      <name val="Malgun Gothic"/>
    </font>
    <font>
      <sz val="11"/>
      <color rgb="FFFFFFFF"/>
      <name val="Segoe UI Emoji"/>
    </font>
    <font>
      <sz val="11"/>
      <color rgb="FFFFFFFF"/>
      <name val="ARIAL"/>
    </font>
    <font>
      <b/>
      <sz val="11"/>
      <color rgb="FF000000"/>
      <name val="Malgun Gothic"/>
    </font>
    <font>
      <sz val="11"/>
      <color rgb="FF000000"/>
      <name val="Segoe UI Light"/>
    </font>
  </fonts>
  <fills count="4">
    <fill>
      <patternFill patternType="none"/>
    </fill>
    <fill>
      <patternFill patternType="gray125"/>
    </fill>
    <fill>
      <patternFill patternType="solid">
        <fgColor rgb="FF05B5FF"/>
        <bgColor rgb="FF05B5FF"/>
      </patternFill>
    </fill>
    <fill>
      <patternFill patternType="solid">
        <fgColor rgb="FFE7FCFF"/>
        <bgColor rgb="FFE7FC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6" fillId="2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vertical="top" wrapText="1" readingOrder="1"/>
    </xf>
    <xf numFmtId="0" fontId="7" fillId="3" borderId="1" xfId="0" applyFont="1" applyFill="1" applyBorder="1" applyAlignment="1">
      <alignment vertical="top" wrapText="1" readingOrder="1"/>
    </xf>
    <xf numFmtId="0" fontId="8" fillId="0" borderId="1" xfId="0" applyFont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5B5FF"/>
      <rgbColor rgb="00D3D3D3"/>
      <rgbColor rgb="00FFFFFF"/>
      <rgbColor rgb="00E7FC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772668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3\AtendidosAtenciones\I%20SEM.xlsx" TargetMode="External"/><Relationship Id="rId1" Type="http://schemas.openxmlformats.org/officeDocument/2006/relationships/externalLinkPath" Target="/Users/MBRAVO/Desktop/ESCRITORIO/operacionales-2023/AtendidosAtenciones/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AtendidosAtenciones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SEM"/>
    </sheetNames>
    <sheetDataSet>
      <sheetData sheetId="0">
        <row r="14">
          <cell r="B14">
            <v>405383</v>
          </cell>
          <cell r="C14">
            <v>239961</v>
          </cell>
          <cell r="D14">
            <v>165422</v>
          </cell>
          <cell r="E14">
            <v>2568158</v>
          </cell>
          <cell r="F14">
            <v>1647286</v>
          </cell>
          <cell r="G14">
            <v>920872</v>
          </cell>
        </row>
        <row r="15">
          <cell r="B15">
            <v>16649</v>
          </cell>
          <cell r="C15">
            <v>8248</v>
          </cell>
          <cell r="D15">
            <v>8401</v>
          </cell>
          <cell r="E15">
            <v>52105</v>
          </cell>
          <cell r="F15">
            <v>25667</v>
          </cell>
          <cell r="G15">
            <v>26438</v>
          </cell>
        </row>
        <row r="16">
          <cell r="B16">
            <v>17387</v>
          </cell>
          <cell r="C16">
            <v>8523</v>
          </cell>
          <cell r="D16">
            <v>8864</v>
          </cell>
          <cell r="E16">
            <v>208192</v>
          </cell>
          <cell r="F16">
            <v>101233</v>
          </cell>
          <cell r="G16">
            <v>106959</v>
          </cell>
        </row>
        <row r="17">
          <cell r="B17">
            <v>35925</v>
          </cell>
          <cell r="C17">
            <v>17457</v>
          </cell>
          <cell r="D17">
            <v>18468</v>
          </cell>
          <cell r="E17">
            <v>282417</v>
          </cell>
          <cell r="F17">
            <v>137787</v>
          </cell>
          <cell r="G17">
            <v>144630</v>
          </cell>
        </row>
        <row r="18">
          <cell r="B18">
            <v>47912</v>
          </cell>
          <cell r="C18">
            <v>24181</v>
          </cell>
          <cell r="D18">
            <v>23731</v>
          </cell>
          <cell r="E18">
            <v>256243</v>
          </cell>
          <cell r="F18">
            <v>124568</v>
          </cell>
          <cell r="G18">
            <v>131675</v>
          </cell>
        </row>
        <row r="19">
          <cell r="B19">
            <v>37212</v>
          </cell>
          <cell r="C19">
            <v>21193</v>
          </cell>
          <cell r="D19">
            <v>16019</v>
          </cell>
          <cell r="E19">
            <v>210032</v>
          </cell>
          <cell r="F19">
            <v>125221</v>
          </cell>
          <cell r="G19">
            <v>84811</v>
          </cell>
        </row>
        <row r="20">
          <cell r="B20">
            <v>72375</v>
          </cell>
          <cell r="C20">
            <v>49042</v>
          </cell>
          <cell r="D20">
            <v>23333</v>
          </cell>
          <cell r="E20">
            <v>462237</v>
          </cell>
          <cell r="F20">
            <v>360731</v>
          </cell>
          <cell r="G20">
            <v>101506</v>
          </cell>
        </row>
        <row r="21">
          <cell r="B21">
            <v>125793</v>
          </cell>
          <cell r="C21">
            <v>82111</v>
          </cell>
          <cell r="D21">
            <v>43682</v>
          </cell>
          <cell r="E21">
            <v>749962</v>
          </cell>
          <cell r="F21">
            <v>560113</v>
          </cell>
          <cell r="G21">
            <v>189849</v>
          </cell>
        </row>
        <row r="22">
          <cell r="B22">
            <v>52130</v>
          </cell>
          <cell r="C22">
            <v>29206</v>
          </cell>
          <cell r="D22">
            <v>22924</v>
          </cell>
          <cell r="E22">
            <v>346970</v>
          </cell>
          <cell r="F22">
            <v>211966</v>
          </cell>
          <cell r="G22">
            <v>135004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I SEM"/>
    </sheetNames>
    <sheetDataSet>
      <sheetData sheetId="0">
        <row r="14">
          <cell r="B14">
            <v>369819</v>
          </cell>
          <cell r="C14">
            <v>214554</v>
          </cell>
          <cell r="D14">
            <v>155265</v>
          </cell>
          <cell r="E14">
            <v>2827106</v>
          </cell>
          <cell r="F14">
            <v>1796800</v>
          </cell>
          <cell r="G14">
            <v>1030306</v>
          </cell>
        </row>
        <row r="15">
          <cell r="B15">
            <v>13560</v>
          </cell>
          <cell r="C15">
            <v>6616</v>
          </cell>
          <cell r="D15">
            <v>6944</v>
          </cell>
          <cell r="E15">
            <v>48161</v>
          </cell>
          <cell r="F15">
            <v>23338</v>
          </cell>
          <cell r="G15">
            <v>24823</v>
          </cell>
        </row>
        <row r="16">
          <cell r="B16">
            <v>9285</v>
          </cell>
          <cell r="C16">
            <v>4517</v>
          </cell>
          <cell r="D16">
            <v>4768</v>
          </cell>
          <cell r="E16">
            <v>191270</v>
          </cell>
          <cell r="F16">
            <v>92899</v>
          </cell>
          <cell r="G16">
            <v>98371</v>
          </cell>
        </row>
        <row r="17">
          <cell r="B17">
            <v>20937</v>
          </cell>
          <cell r="C17">
            <v>10083</v>
          </cell>
          <cell r="D17">
            <v>10854</v>
          </cell>
          <cell r="E17">
            <v>327268</v>
          </cell>
          <cell r="F17">
            <v>156382</v>
          </cell>
          <cell r="G17">
            <v>170886</v>
          </cell>
        </row>
        <row r="18">
          <cell r="B18">
            <v>46379</v>
          </cell>
          <cell r="C18">
            <v>22206</v>
          </cell>
          <cell r="D18">
            <v>24173</v>
          </cell>
          <cell r="E18">
            <v>301107</v>
          </cell>
          <cell r="F18">
            <v>141553</v>
          </cell>
          <cell r="G18">
            <v>159554</v>
          </cell>
        </row>
        <row r="19">
          <cell r="B19">
            <v>44513</v>
          </cell>
          <cell r="C19">
            <v>24387</v>
          </cell>
          <cell r="D19">
            <v>20126</v>
          </cell>
          <cell r="E19">
            <v>280017</v>
          </cell>
          <cell r="F19">
            <v>160397</v>
          </cell>
          <cell r="G19">
            <v>119620</v>
          </cell>
        </row>
        <row r="20">
          <cell r="B20">
            <v>66012</v>
          </cell>
          <cell r="C20">
            <v>42137</v>
          </cell>
          <cell r="D20">
            <v>23875</v>
          </cell>
          <cell r="E20">
            <v>435922</v>
          </cell>
          <cell r="F20">
            <v>340074</v>
          </cell>
          <cell r="G20">
            <v>95848</v>
          </cell>
        </row>
        <row r="21">
          <cell r="B21">
            <v>119701</v>
          </cell>
          <cell r="C21">
            <v>76435</v>
          </cell>
          <cell r="D21">
            <v>43266</v>
          </cell>
          <cell r="E21">
            <v>807920</v>
          </cell>
          <cell r="F21">
            <v>611568</v>
          </cell>
          <cell r="G21">
            <v>196352</v>
          </cell>
        </row>
        <row r="22">
          <cell r="B22">
            <v>49432</v>
          </cell>
          <cell r="C22">
            <v>28173</v>
          </cell>
          <cell r="D22">
            <v>21259</v>
          </cell>
          <cell r="E22">
            <v>435441</v>
          </cell>
          <cell r="F22">
            <v>270589</v>
          </cell>
          <cell r="G22">
            <v>164852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showGridLines="0" tabSelected="1" workbookViewId="0">
      <pane ySplit="7" topLeftCell="A8" activePane="bottomLeft" state="frozen"/>
      <selection pane="bottomLeft" activeCell="B15" sqref="B15"/>
    </sheetView>
  </sheetViews>
  <sheetFormatPr baseColWidth="10" defaultRowHeight="15"/>
  <cols>
    <col min="1" max="1" width="31.5703125" customWidth="1"/>
    <col min="2" max="7" width="13.7109375" customWidth="1"/>
    <col min="8" max="8" width="0" hidden="1" customWidth="1"/>
    <col min="9" max="9" width="7.28515625" customWidth="1"/>
  </cols>
  <sheetData>
    <row r="1" spans="1:9" ht="33.75" customHeight="1">
      <c r="A1" s="10"/>
      <c r="B1" s="10"/>
      <c r="C1" s="10"/>
      <c r="D1" s="10"/>
      <c r="E1" s="10"/>
      <c r="F1" s="10"/>
      <c r="G1" s="10"/>
      <c r="H1" s="10"/>
      <c r="I1" s="10"/>
    </row>
    <row r="2" spans="1:9" ht="23.65" customHeight="1"/>
    <row r="3" spans="1:9" ht="46.5" customHeight="1">
      <c r="A3" s="11" t="s">
        <v>0</v>
      </c>
      <c r="B3" s="10"/>
      <c r="C3" s="10"/>
      <c r="D3" s="10"/>
      <c r="E3" s="10"/>
      <c r="F3" s="10"/>
      <c r="G3" s="10"/>
      <c r="H3" s="10"/>
      <c r="I3" s="10"/>
    </row>
    <row r="4" spans="1:9" ht="5.0999999999999996" customHeight="1"/>
    <row r="5" spans="1:9" ht="18" customHeight="1">
      <c r="A5" s="12" t="s">
        <v>19</v>
      </c>
      <c r="B5" s="10"/>
      <c r="C5" s="10"/>
      <c r="D5" s="10"/>
      <c r="E5" s="10"/>
      <c r="F5" s="10"/>
      <c r="G5" s="10"/>
      <c r="H5" s="10"/>
      <c r="I5" s="10"/>
    </row>
    <row r="6" spans="1:9" ht="18" customHeight="1">
      <c r="A6" s="12" t="s">
        <v>1</v>
      </c>
      <c r="B6" s="10"/>
      <c r="C6" s="10"/>
      <c r="D6" s="10"/>
      <c r="E6" s="10"/>
      <c r="F6" s="10"/>
      <c r="G6" s="10"/>
      <c r="H6" s="10"/>
      <c r="I6" s="10"/>
    </row>
    <row r="7" spans="1:9" ht="12.2" customHeight="1"/>
    <row r="8" spans="1:9" ht="15.4" customHeight="1"/>
    <row r="9" spans="1:9" ht="18" customHeight="1">
      <c r="A9" s="13" t="s">
        <v>2</v>
      </c>
      <c r="B9" s="10"/>
      <c r="C9" s="10"/>
      <c r="D9" s="10"/>
      <c r="E9" s="10"/>
      <c r="F9" s="10"/>
      <c r="G9" s="10"/>
      <c r="H9" s="10"/>
      <c r="I9" s="10"/>
    </row>
    <row r="10" spans="1:9" ht="8.4499999999999993" customHeight="1"/>
    <row r="11" spans="1:9">
      <c r="A11" s="5" t="s">
        <v>3</v>
      </c>
      <c r="B11" s="7" t="s">
        <v>4</v>
      </c>
      <c r="C11" s="8"/>
      <c r="D11" s="9"/>
      <c r="E11" s="7" t="s">
        <v>5</v>
      </c>
      <c r="F11" s="8"/>
      <c r="G11" s="9"/>
    </row>
    <row r="12" spans="1:9">
      <c r="A12" s="6"/>
      <c r="B12" s="1" t="s">
        <v>6</v>
      </c>
      <c r="C12" s="1" t="s">
        <v>7</v>
      </c>
      <c r="D12" s="1" t="s">
        <v>8</v>
      </c>
      <c r="E12" s="1" t="s">
        <v>6</v>
      </c>
      <c r="F12" s="1" t="s">
        <v>7</v>
      </c>
      <c r="G12" s="1" t="s">
        <v>8</v>
      </c>
    </row>
    <row r="13" spans="1:9" ht="16.5">
      <c r="A13" s="2" t="s">
        <v>9</v>
      </c>
      <c r="B13" s="2" t="s">
        <v>9</v>
      </c>
      <c r="C13" s="2" t="s">
        <v>9</v>
      </c>
      <c r="D13" s="2" t="s">
        <v>9</v>
      </c>
      <c r="E13" s="2" t="s">
        <v>9</v>
      </c>
      <c r="F13" s="2" t="s">
        <v>9</v>
      </c>
      <c r="G13" s="2" t="s">
        <v>9</v>
      </c>
    </row>
    <row r="14" spans="1:9" ht="16.5">
      <c r="A14" s="3" t="s">
        <v>10</v>
      </c>
      <c r="B14" s="3">
        <f>'[1]I SEM'!B14+'[2]II SEM'!B14</f>
        <v>775202</v>
      </c>
      <c r="C14" s="3">
        <f>'[1]I SEM'!C14+'[2]II SEM'!C14</f>
        <v>454515</v>
      </c>
      <c r="D14" s="3">
        <f>'[1]I SEM'!D14+'[2]II SEM'!D14</f>
        <v>320687</v>
      </c>
      <c r="E14" s="3">
        <f>'[1]I SEM'!E14+'[2]II SEM'!E14</f>
        <v>5395264</v>
      </c>
      <c r="F14" s="3">
        <f>'[1]I SEM'!F14+'[2]II SEM'!F14</f>
        <v>3444086</v>
      </c>
      <c r="G14" s="3">
        <f>'[1]I SEM'!G14+'[2]II SEM'!G14</f>
        <v>1951178</v>
      </c>
    </row>
    <row r="15" spans="1:9" ht="16.5">
      <c r="A15" s="4" t="s">
        <v>11</v>
      </c>
      <c r="B15" s="4">
        <f>'[1]I SEM'!B15+'[2]II SEM'!B15</f>
        <v>30209</v>
      </c>
      <c r="C15" s="4">
        <f>'[1]I SEM'!C15+'[2]II SEM'!C15</f>
        <v>14864</v>
      </c>
      <c r="D15" s="4">
        <f>'[1]I SEM'!D15+'[2]II SEM'!D15</f>
        <v>15345</v>
      </c>
      <c r="E15" s="4">
        <f>'[1]I SEM'!E15+'[2]II SEM'!E15</f>
        <v>100266</v>
      </c>
      <c r="F15" s="4">
        <f>'[1]I SEM'!F15+'[2]II SEM'!F15</f>
        <v>49005</v>
      </c>
      <c r="G15" s="4">
        <f>'[1]I SEM'!G15+'[2]II SEM'!G15</f>
        <v>51261</v>
      </c>
    </row>
    <row r="16" spans="1:9" ht="16.5">
      <c r="A16" s="4" t="s">
        <v>12</v>
      </c>
      <c r="B16" s="4">
        <f>'[1]I SEM'!B16+'[2]II SEM'!B16</f>
        <v>26672</v>
      </c>
      <c r="C16" s="4">
        <f>'[1]I SEM'!C16+'[2]II SEM'!C16</f>
        <v>13040</v>
      </c>
      <c r="D16" s="4">
        <f>'[1]I SEM'!D16+'[2]II SEM'!D16</f>
        <v>13632</v>
      </c>
      <c r="E16" s="4">
        <f>'[1]I SEM'!E16+'[2]II SEM'!E16</f>
        <v>399462</v>
      </c>
      <c r="F16" s="4">
        <f>'[1]I SEM'!F16+'[2]II SEM'!F16</f>
        <v>194132</v>
      </c>
      <c r="G16" s="4">
        <f>'[1]I SEM'!G16+'[2]II SEM'!G16</f>
        <v>205330</v>
      </c>
    </row>
    <row r="17" spans="1:7" ht="16.5">
      <c r="A17" s="4" t="s">
        <v>13</v>
      </c>
      <c r="B17" s="4">
        <f>'[1]I SEM'!B17+'[2]II SEM'!B17</f>
        <v>56862</v>
      </c>
      <c r="C17" s="4">
        <f>'[1]I SEM'!C17+'[2]II SEM'!C17</f>
        <v>27540</v>
      </c>
      <c r="D17" s="4">
        <f>'[1]I SEM'!D17+'[2]II SEM'!D17</f>
        <v>29322</v>
      </c>
      <c r="E17" s="4">
        <f>'[1]I SEM'!E17+'[2]II SEM'!E17</f>
        <v>609685</v>
      </c>
      <c r="F17" s="4">
        <f>'[1]I SEM'!F17+'[2]II SEM'!F17</f>
        <v>294169</v>
      </c>
      <c r="G17" s="4">
        <f>'[1]I SEM'!G17+'[2]II SEM'!G17</f>
        <v>315516</v>
      </c>
    </row>
    <row r="18" spans="1:7" ht="16.5">
      <c r="A18" s="4" t="s">
        <v>14</v>
      </c>
      <c r="B18" s="4">
        <f>'[1]I SEM'!B18+'[2]II SEM'!B18</f>
        <v>94291</v>
      </c>
      <c r="C18" s="4">
        <f>'[1]I SEM'!C18+'[2]II SEM'!C18</f>
        <v>46387</v>
      </c>
      <c r="D18" s="4">
        <f>'[1]I SEM'!D18+'[2]II SEM'!D18</f>
        <v>47904</v>
      </c>
      <c r="E18" s="4">
        <f>'[1]I SEM'!E18+'[2]II SEM'!E18</f>
        <v>557350</v>
      </c>
      <c r="F18" s="4">
        <f>'[1]I SEM'!F18+'[2]II SEM'!F18</f>
        <v>266121</v>
      </c>
      <c r="G18" s="4">
        <f>'[1]I SEM'!G18+'[2]II SEM'!G18</f>
        <v>291229</v>
      </c>
    </row>
    <row r="19" spans="1:7" ht="16.5">
      <c r="A19" s="4" t="s">
        <v>15</v>
      </c>
      <c r="B19" s="4">
        <f>'[1]I SEM'!B19+'[2]II SEM'!B19</f>
        <v>81725</v>
      </c>
      <c r="C19" s="4">
        <f>'[1]I SEM'!C19+'[2]II SEM'!C19</f>
        <v>45580</v>
      </c>
      <c r="D19" s="4">
        <f>'[1]I SEM'!D19+'[2]II SEM'!D19</f>
        <v>36145</v>
      </c>
      <c r="E19" s="4">
        <f>'[1]I SEM'!E19+'[2]II SEM'!E19</f>
        <v>490049</v>
      </c>
      <c r="F19" s="4">
        <f>'[1]I SEM'!F19+'[2]II SEM'!F19</f>
        <v>285618</v>
      </c>
      <c r="G19" s="4">
        <f>'[1]I SEM'!G19+'[2]II SEM'!G19</f>
        <v>204431</v>
      </c>
    </row>
    <row r="20" spans="1:7" ht="16.5">
      <c r="A20" s="4" t="s">
        <v>16</v>
      </c>
      <c r="B20" s="4">
        <f>'[1]I SEM'!B20+'[2]II SEM'!B20</f>
        <v>138387</v>
      </c>
      <c r="C20" s="4">
        <f>'[1]I SEM'!C20+'[2]II SEM'!C20</f>
        <v>91179</v>
      </c>
      <c r="D20" s="4">
        <f>'[1]I SEM'!D20+'[2]II SEM'!D20</f>
        <v>47208</v>
      </c>
      <c r="E20" s="4">
        <f>'[1]I SEM'!E20+'[2]II SEM'!E20</f>
        <v>898159</v>
      </c>
      <c r="F20" s="4">
        <f>'[1]I SEM'!F20+'[2]II SEM'!F20</f>
        <v>700805</v>
      </c>
      <c r="G20" s="4">
        <f>'[1]I SEM'!G20+'[2]II SEM'!G20</f>
        <v>197354</v>
      </c>
    </row>
    <row r="21" spans="1:7" ht="16.5">
      <c r="A21" s="4" t="s">
        <v>17</v>
      </c>
      <c r="B21" s="4">
        <f>'[1]I SEM'!B21+'[2]II SEM'!B21</f>
        <v>245494</v>
      </c>
      <c r="C21" s="4">
        <f>'[1]I SEM'!C21+'[2]II SEM'!C21</f>
        <v>158546</v>
      </c>
      <c r="D21" s="4">
        <f>'[1]I SEM'!D21+'[2]II SEM'!D21</f>
        <v>86948</v>
      </c>
      <c r="E21" s="4">
        <f>'[1]I SEM'!E21+'[2]II SEM'!E21</f>
        <v>1557882</v>
      </c>
      <c r="F21" s="4">
        <f>'[1]I SEM'!F21+'[2]II SEM'!F21</f>
        <v>1171681</v>
      </c>
      <c r="G21" s="4">
        <f>'[1]I SEM'!G21+'[2]II SEM'!G21</f>
        <v>386201</v>
      </c>
    </row>
    <row r="22" spans="1:7" ht="16.5">
      <c r="A22" s="4" t="s">
        <v>18</v>
      </c>
      <c r="B22" s="4">
        <f>'[1]I SEM'!B22+'[2]II SEM'!B22</f>
        <v>101562</v>
      </c>
      <c r="C22" s="4">
        <f>'[1]I SEM'!C22+'[2]II SEM'!C22</f>
        <v>57379</v>
      </c>
      <c r="D22" s="4">
        <f>'[1]I SEM'!D22+'[2]II SEM'!D22</f>
        <v>44183</v>
      </c>
      <c r="E22" s="4">
        <f>'[1]I SEM'!E22+'[2]II SEM'!E22</f>
        <v>782411</v>
      </c>
      <c r="F22" s="4">
        <f>'[1]I SEM'!F22+'[2]II SEM'!F22</f>
        <v>482555</v>
      </c>
      <c r="G22" s="4">
        <f>'[1]I SEM'!G22+'[2]II SEM'!G22</f>
        <v>299856</v>
      </c>
    </row>
    <row r="23" spans="1:7" ht="72.95" customHeight="1"/>
  </sheetData>
  <mergeCells count="8">
    <mergeCell ref="A11:A12"/>
    <mergeCell ref="B11:D11"/>
    <mergeCell ref="E11:G11"/>
    <mergeCell ref="A1:I1"/>
    <mergeCell ref="A3:I3"/>
    <mergeCell ref="A5:I5"/>
    <mergeCell ref="A6:I6"/>
    <mergeCell ref="A9:I9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</vt:lpstr>
      <vt:lpstr>ANUAL!Títulos_a_imprimir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2022-12-21T17:07:35Z</dcterms:created>
  <dcterms:modified xsi:type="dcterms:W3CDTF">2026-01-15T13:27:49Z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