
<file path=[Content_Types].xml><?xml version="1.0" encoding="utf-8"?>
<Types xmlns="http://schemas.openxmlformats.org/package/2006/content-types"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3\AtendidosAtenciones\"/>
    </mc:Choice>
  </mc:AlternateContent>
  <xr:revisionPtr revIDLastSave="0" documentId="13_ncr:1_{6191C539-5188-47C7-B11E-BD765C6623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I SEM" sheetId="1" r:id="rId1"/>
  </sheets>
  <externalReferences>
    <externalReference r:id="rId2"/>
    <externalReference r:id="rId3"/>
  </externalReferences>
  <definedNames>
    <definedName name="_xlnm.Print_Titles" localSheetId="0">'II SEM'!$1:$7</definedName>
  </definedNames>
  <calcPr calcId="191029"/>
</workbook>
</file>

<file path=xl/calcChain.xml><?xml version="1.0" encoding="utf-8"?>
<calcChain xmlns="http://schemas.openxmlformats.org/spreadsheetml/2006/main">
  <c r="E22" i="1" l="1"/>
  <c r="D22" i="1"/>
  <c r="G20" i="1"/>
  <c r="F20" i="1"/>
  <c r="F19" i="1"/>
  <c r="C17" i="1"/>
  <c r="B17" i="1"/>
  <c r="E15" i="1"/>
  <c r="D14" i="1"/>
  <c r="G22" i="1"/>
  <c r="E21" i="1"/>
  <c r="D21" i="1"/>
  <c r="C20" i="1"/>
  <c r="G18" i="1"/>
  <c r="F18" i="1"/>
  <c r="E17" i="1"/>
  <c r="C16" i="1"/>
  <c r="B16" i="1"/>
  <c r="F22" i="1"/>
  <c r="E20" i="1"/>
  <c r="B20" i="1"/>
  <c r="G19" i="1"/>
  <c r="D18" i="1"/>
  <c r="G15" i="1"/>
  <c r="G14" i="1"/>
  <c r="F14" i="1"/>
  <c r="C22" i="1"/>
  <c r="B22" i="1"/>
  <c r="F21" i="1"/>
  <c r="E19" i="1"/>
  <c r="D19" i="1"/>
  <c r="G17" i="1"/>
  <c r="G16" i="1"/>
  <c r="F16" i="1"/>
  <c r="D15" i="1"/>
  <c r="C14" i="1"/>
  <c r="E18" i="1"/>
  <c r="C18" i="1"/>
  <c r="D17" i="1"/>
  <c r="D16" i="1"/>
  <c r="G21" i="1"/>
  <c r="C19" i="1"/>
  <c r="E16" i="1"/>
  <c r="E14" i="1" l="1"/>
  <c r="D20" i="1"/>
  <c r="B14" i="1"/>
  <c r="F17" i="1"/>
  <c r="B18" i="1"/>
  <c r="B15" i="1"/>
  <c r="B21" i="1"/>
  <c r="C15" i="1"/>
  <c r="B19" i="1"/>
  <c r="F15" i="1"/>
  <c r="C21" i="1"/>
</calcChain>
</file>

<file path=xl/sharedStrings.xml><?xml version="1.0" encoding="utf-8"?>
<sst xmlns="http://schemas.openxmlformats.org/spreadsheetml/2006/main" count="29" uniqueCount="20">
  <si>
    <r>
      <rPr>
        <b/>
        <sz val="14"/>
        <color rgb="FF000000"/>
        <rFont val="Malgun Gothic"/>
      </rPr>
      <t xml:space="preserve">NUMERO DE ATENDIDOS Y ATENCIONES 
</t>
    </r>
    <r>
      <rPr>
        <b/>
        <sz val="14"/>
        <color rgb="FF000000"/>
        <rFont val="Malgun Gothic"/>
      </rPr>
      <t>AL ESTABLECIMIENTO POR SEXO</t>
    </r>
  </si>
  <si>
    <t>Diresa/Red/M.Red/EE.SS: LAMBAYEQUE/TODAS LAS REDES/TODAS LAS MICRO REDES/TODOS LOS EE.SS</t>
  </si>
  <si>
    <t>1. Según Etapa de Vida:</t>
  </si>
  <si>
    <t>GRUPO ETAREO</t>
  </si>
  <si>
    <t>ATENDIDOS</t>
  </si>
  <si>
    <t>ATENCIONES</t>
  </si>
  <si>
    <t>TOTAL</t>
  </si>
  <si>
    <t>F</t>
  </si>
  <si>
    <t>M</t>
  </si>
  <si>
    <t/>
  </si>
  <si>
    <t>TOTAL GENERAL</t>
  </si>
  <si>
    <t>&lt; 01 mes</t>
  </si>
  <si>
    <t>01 a 11 meses</t>
  </si>
  <si>
    <t>01 a 04 años</t>
  </si>
  <si>
    <t>05 a 11 años</t>
  </si>
  <si>
    <t>12 a 17 años</t>
  </si>
  <si>
    <t>18 a 29 años</t>
  </si>
  <si>
    <t>30 a 59 años</t>
  </si>
  <si>
    <t>60 años a más</t>
  </si>
  <si>
    <t>Periodo:             I I  SEM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</si>
</sst>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Malgun Gothic"/>
    </font>
    <font>
      <b/>
      <sz val="10"/>
      <color rgb="FF000000"/>
      <name val="Arial"/>
    </font>
    <font>
      <sz val="12"/>
      <color rgb="FF000000"/>
      <name val="Malgun Gothic"/>
    </font>
    <font>
      <sz val="11"/>
      <color rgb="FFFFFFFF"/>
      <name val="Segoe UI Emoji"/>
    </font>
    <font>
      <sz val="11"/>
      <color rgb="FFFFFFFF"/>
      <name val="ARIAL"/>
    </font>
    <font>
      <b/>
      <sz val="11"/>
      <color rgb="FF000000"/>
      <name val="Malgun Gothic"/>
    </font>
    <font>
      <sz val="11"/>
      <color rgb="FF000000"/>
      <name val="Segoe UI Light"/>
    </font>
  </fonts>
  <fills count="4">
    <fill>
      <patternFill patternType="none"/>
    </fill>
    <fill>
      <patternFill patternType="gray125"/>
    </fill>
    <fill>
      <patternFill patternType="solid">
        <fgColor rgb="FF05B5FF"/>
        <bgColor rgb="FF05B5FF"/>
      </patternFill>
    </fill>
    <fill>
      <patternFill patternType="solid">
        <fgColor rgb="FFE7FCFF"/>
        <bgColor rgb="FFE7FCFF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1">
    <xf numFmtId="0" fontId="0" fillId="0" borderId="0"/>
  </cellStyleXfs>
  <cellXfs count="14">
    <xf numFmtId="0" fontId="1" fillId="0" borderId="0" xfId="0" applyFont="1"/>
    <xf numFmtId="0" fontId="6" fillId="2" borderId="1" xfId="0" applyFont="1" applyFill="1" applyBorder="1" applyAlignment="1">
      <alignment horizontal="center" vertical="top" wrapText="1" readingOrder="1"/>
    </xf>
    <xf numFmtId="0" fontId="7" fillId="0" borderId="1" xfId="0" applyFont="1" applyBorder="1" applyAlignment="1">
      <alignment vertical="top" wrapText="1" readingOrder="1"/>
    </xf>
    <xf numFmtId="0" fontId="7" fillId="3" borderId="1" xfId="0" applyFont="1" applyFill="1" applyBorder="1" applyAlignment="1">
      <alignment vertical="top" wrapText="1" readingOrder="1"/>
    </xf>
    <xf numFmtId="0" fontId="8" fillId="0" borderId="1" xfId="0" applyFont="1" applyBorder="1" applyAlignment="1">
      <alignment vertical="top" wrapText="1" readingOrder="1"/>
    </xf>
    <xf numFmtId="0" fontId="5" fillId="2" borderId="1" xfId="0" applyFont="1" applyFill="1" applyBorder="1" applyAlignment="1">
      <alignment horizontal="center" vertical="center" wrapText="1" readingOrder="1"/>
    </xf>
    <xf numFmtId="0" fontId="1" fillId="2" borderId="4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0" xfId="0" applyFont="1"/>
    <xf numFmtId="0" fontId="2" fillId="0" borderId="0" xfId="0" applyFont="1" applyAlignment="1">
      <alignment horizontal="center" vertical="top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5B5FF"/>
      <rgbColor rgb="00D3D3D3"/>
      <rgbColor rgb="00FFFFFF"/>
      <rgbColor rgb="00E7FC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772668</xdr:colOff>
      <xdr:row>0</xdr:row>
      <xdr:rowOff>418480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3\AtendidosAtenciones\III%20TRIM.xlsx" TargetMode="External"/><Relationship Id="rId1" Type="http://schemas.openxmlformats.org/officeDocument/2006/relationships/externalLinkPath" Target="III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3\AtendidosAtenciones\IV%20TRIM.xlsx" TargetMode="External"/><Relationship Id="rId1" Type="http://schemas.openxmlformats.org/officeDocument/2006/relationships/externalLinkPath" Target="IV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II TRIM"/>
    </sheetNames>
    <sheetDataSet>
      <sheetData sheetId="0">
        <row r="14">
          <cell r="B14">
            <v>275835</v>
          </cell>
          <cell r="C14">
            <v>157744</v>
          </cell>
          <cell r="D14">
            <v>118091</v>
          </cell>
          <cell r="E14">
            <v>1504681</v>
          </cell>
          <cell r="F14">
            <v>950806</v>
          </cell>
          <cell r="G14">
            <v>553875</v>
          </cell>
        </row>
        <row r="15">
          <cell r="B15">
            <v>8565</v>
          </cell>
          <cell r="C15">
            <v>4242</v>
          </cell>
          <cell r="D15">
            <v>4323</v>
          </cell>
          <cell r="E15">
            <v>24171</v>
          </cell>
          <cell r="F15">
            <v>11916</v>
          </cell>
          <cell r="G15">
            <v>12255</v>
          </cell>
        </row>
        <row r="16">
          <cell r="B16">
            <v>6619</v>
          </cell>
          <cell r="C16">
            <v>3167</v>
          </cell>
          <cell r="D16">
            <v>3452</v>
          </cell>
          <cell r="E16">
            <v>118986</v>
          </cell>
          <cell r="F16">
            <v>57649</v>
          </cell>
          <cell r="G16">
            <v>61337</v>
          </cell>
        </row>
        <row r="17">
          <cell r="B17">
            <v>30107</v>
          </cell>
          <cell r="C17">
            <v>14731</v>
          </cell>
          <cell r="D17">
            <v>15376</v>
          </cell>
          <cell r="E17">
            <v>226362</v>
          </cell>
          <cell r="F17">
            <v>110253</v>
          </cell>
          <cell r="G17">
            <v>116109</v>
          </cell>
        </row>
        <row r="18">
          <cell r="B18">
            <v>33747</v>
          </cell>
          <cell r="C18">
            <v>16704</v>
          </cell>
          <cell r="D18">
            <v>17043</v>
          </cell>
          <cell r="E18">
            <v>149114</v>
          </cell>
          <cell r="F18">
            <v>72116</v>
          </cell>
          <cell r="G18">
            <v>76998</v>
          </cell>
        </row>
        <row r="19">
          <cell r="B19">
            <v>30221</v>
          </cell>
          <cell r="C19">
            <v>16026</v>
          </cell>
          <cell r="D19">
            <v>14195</v>
          </cell>
          <cell r="E19">
            <v>137035</v>
          </cell>
          <cell r="F19">
            <v>82532</v>
          </cell>
          <cell r="G19">
            <v>54503</v>
          </cell>
        </row>
        <row r="20">
          <cell r="B20">
            <v>42865</v>
          </cell>
          <cell r="C20">
            <v>27225</v>
          </cell>
          <cell r="D20">
            <v>15640</v>
          </cell>
          <cell r="E20">
            <v>236812</v>
          </cell>
          <cell r="F20">
            <v>184757</v>
          </cell>
          <cell r="G20">
            <v>52055</v>
          </cell>
        </row>
        <row r="21">
          <cell r="B21">
            <v>86569</v>
          </cell>
          <cell r="C21">
            <v>54568</v>
          </cell>
          <cell r="D21">
            <v>32001</v>
          </cell>
          <cell r="E21">
            <v>418249</v>
          </cell>
          <cell r="F21">
            <v>311957</v>
          </cell>
          <cell r="G21">
            <v>106292</v>
          </cell>
        </row>
        <row r="22">
          <cell r="B22">
            <v>37142</v>
          </cell>
          <cell r="C22">
            <v>21081</v>
          </cell>
          <cell r="D22">
            <v>16061</v>
          </cell>
          <cell r="E22">
            <v>193952</v>
          </cell>
          <cell r="F22">
            <v>119626</v>
          </cell>
          <cell r="G22">
            <v>74326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V TRIM"/>
    </sheetNames>
    <sheetDataSet>
      <sheetData sheetId="0">
        <row r="14">
          <cell r="B14">
            <v>184442</v>
          </cell>
          <cell r="C14">
            <v>111489</v>
          </cell>
          <cell r="D14">
            <v>72953</v>
          </cell>
          <cell r="E14">
            <v>1151729</v>
          </cell>
          <cell r="F14">
            <v>748862</v>
          </cell>
          <cell r="G14">
            <v>402867</v>
          </cell>
        </row>
        <row r="15">
          <cell r="B15">
            <v>7596</v>
          </cell>
          <cell r="C15">
            <v>3687</v>
          </cell>
          <cell r="D15">
            <v>3909</v>
          </cell>
          <cell r="E15">
            <v>20899</v>
          </cell>
          <cell r="F15">
            <v>10164</v>
          </cell>
          <cell r="G15">
            <v>10735</v>
          </cell>
        </row>
        <row r="16">
          <cell r="B16">
            <v>5658</v>
          </cell>
          <cell r="C16">
            <v>2707</v>
          </cell>
          <cell r="D16">
            <v>2951</v>
          </cell>
          <cell r="E16">
            <v>92905</v>
          </cell>
          <cell r="F16">
            <v>44971</v>
          </cell>
          <cell r="G16">
            <v>47934</v>
          </cell>
        </row>
        <row r="17">
          <cell r="B17">
            <v>9929</v>
          </cell>
          <cell r="C17">
            <v>4771</v>
          </cell>
          <cell r="D17">
            <v>5158</v>
          </cell>
          <cell r="E17">
            <v>129945</v>
          </cell>
          <cell r="F17">
            <v>62562</v>
          </cell>
          <cell r="G17">
            <v>67383</v>
          </cell>
        </row>
        <row r="18">
          <cell r="B18">
            <v>17233</v>
          </cell>
          <cell r="C18">
            <v>8427</v>
          </cell>
          <cell r="D18">
            <v>8806</v>
          </cell>
          <cell r="E18">
            <v>99535</v>
          </cell>
          <cell r="F18">
            <v>47816</v>
          </cell>
          <cell r="G18">
            <v>51719</v>
          </cell>
        </row>
        <row r="19">
          <cell r="B19">
            <v>16519</v>
          </cell>
          <cell r="C19">
            <v>10328</v>
          </cell>
          <cell r="D19">
            <v>6191</v>
          </cell>
          <cell r="E19">
            <v>86866</v>
          </cell>
          <cell r="F19">
            <v>54461</v>
          </cell>
          <cell r="G19">
            <v>32405</v>
          </cell>
        </row>
        <row r="20">
          <cell r="B20">
            <v>34761</v>
          </cell>
          <cell r="C20">
            <v>23371</v>
          </cell>
          <cell r="D20">
            <v>11390</v>
          </cell>
          <cell r="E20">
            <v>197972</v>
          </cell>
          <cell r="F20">
            <v>156292</v>
          </cell>
          <cell r="G20">
            <v>41680</v>
          </cell>
        </row>
        <row r="21">
          <cell r="B21">
            <v>65250</v>
          </cell>
          <cell r="C21">
            <v>42366</v>
          </cell>
          <cell r="D21">
            <v>22884</v>
          </cell>
          <cell r="E21">
            <v>353456</v>
          </cell>
          <cell r="F21">
            <v>267498</v>
          </cell>
          <cell r="G21">
            <v>85958</v>
          </cell>
        </row>
        <row r="22">
          <cell r="B22">
            <v>27496</v>
          </cell>
          <cell r="C22">
            <v>15832</v>
          </cell>
          <cell r="D22">
            <v>11664</v>
          </cell>
          <cell r="E22">
            <v>170151</v>
          </cell>
          <cell r="F22">
            <v>105098</v>
          </cell>
          <cell r="G22">
            <v>65053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showGridLines="0" tabSelected="1" workbookViewId="0">
      <pane ySplit="7" topLeftCell="A8" activePane="bottomLeft" state="frozen"/>
      <selection pane="bottomLeft" activeCell="N23" sqref="N23"/>
    </sheetView>
  </sheetViews>
  <sheetFormatPr baseColWidth="10" defaultRowHeight="15"/>
  <cols>
    <col min="1" max="1" width="31.5703125" customWidth="1"/>
    <col min="2" max="7" width="13.7109375" customWidth="1"/>
    <col min="8" max="8" width="0" hidden="1" customWidth="1"/>
    <col min="9" max="9" width="7.28515625" customWidth="1"/>
  </cols>
  <sheetData>
    <row r="1" spans="1:9" ht="33.75" customHeight="1">
      <c r="A1" s="10"/>
      <c r="B1" s="10"/>
      <c r="C1" s="10"/>
      <c r="D1" s="10"/>
      <c r="E1" s="10"/>
      <c r="F1" s="10"/>
      <c r="G1" s="10"/>
      <c r="H1" s="10"/>
      <c r="I1" s="10"/>
    </row>
    <row r="2" spans="1:9" ht="23.65" customHeight="1"/>
    <row r="3" spans="1:9" ht="46.5" customHeight="1">
      <c r="A3" s="11" t="s">
        <v>0</v>
      </c>
      <c r="B3" s="10"/>
      <c r="C3" s="10"/>
      <c r="D3" s="10"/>
      <c r="E3" s="10"/>
      <c r="F3" s="10"/>
      <c r="G3" s="10"/>
      <c r="H3" s="10"/>
      <c r="I3" s="10"/>
    </row>
    <row r="4" spans="1:9" ht="5.0999999999999996" customHeight="1"/>
    <row r="5" spans="1:9" ht="18" customHeight="1">
      <c r="A5" s="12" t="s">
        <v>19</v>
      </c>
      <c r="B5" s="10"/>
      <c r="C5" s="10"/>
      <c r="D5" s="10"/>
      <c r="E5" s="10"/>
      <c r="F5" s="10"/>
      <c r="G5" s="10"/>
      <c r="H5" s="10"/>
      <c r="I5" s="10"/>
    </row>
    <row r="6" spans="1:9" ht="18" customHeight="1">
      <c r="A6" s="12" t="s">
        <v>1</v>
      </c>
      <c r="B6" s="10"/>
      <c r="C6" s="10"/>
      <c r="D6" s="10"/>
      <c r="E6" s="10"/>
      <c r="F6" s="10"/>
      <c r="G6" s="10"/>
      <c r="H6" s="10"/>
      <c r="I6" s="10"/>
    </row>
    <row r="7" spans="1:9" ht="12.2" customHeight="1"/>
    <row r="8" spans="1:9" ht="15.4" customHeight="1"/>
    <row r="9" spans="1:9" ht="18" customHeight="1">
      <c r="A9" s="13" t="s">
        <v>2</v>
      </c>
      <c r="B9" s="10"/>
      <c r="C9" s="10"/>
      <c r="D9" s="10"/>
      <c r="E9" s="10"/>
      <c r="F9" s="10"/>
      <c r="G9" s="10"/>
      <c r="H9" s="10"/>
      <c r="I9" s="10"/>
    </row>
    <row r="10" spans="1:9" ht="8.4499999999999993" customHeight="1"/>
    <row r="11" spans="1:9">
      <c r="A11" s="5" t="s">
        <v>3</v>
      </c>
      <c r="B11" s="7" t="s">
        <v>4</v>
      </c>
      <c r="C11" s="8"/>
      <c r="D11" s="9"/>
      <c r="E11" s="7" t="s">
        <v>5</v>
      </c>
      <c r="F11" s="8"/>
      <c r="G11" s="9"/>
    </row>
    <row r="12" spans="1:9">
      <c r="A12" s="6"/>
      <c r="B12" s="1" t="s">
        <v>6</v>
      </c>
      <c r="C12" s="1" t="s">
        <v>7</v>
      </c>
      <c r="D12" s="1" t="s">
        <v>8</v>
      </c>
      <c r="E12" s="1" t="s">
        <v>6</v>
      </c>
      <c r="F12" s="1" t="s">
        <v>7</v>
      </c>
      <c r="G12" s="1" t="s">
        <v>8</v>
      </c>
    </row>
    <row r="13" spans="1:9" ht="16.5">
      <c r="A13" s="2" t="s">
        <v>9</v>
      </c>
      <c r="B13" s="2" t="s">
        <v>9</v>
      </c>
      <c r="C13" s="2" t="s">
        <v>9</v>
      </c>
      <c r="D13" s="2" t="s">
        <v>9</v>
      </c>
      <c r="E13" s="2" t="s">
        <v>9</v>
      </c>
      <c r="F13" s="2" t="s">
        <v>9</v>
      </c>
      <c r="G13" s="2" t="s">
        <v>9</v>
      </c>
    </row>
    <row r="14" spans="1:9" ht="16.5">
      <c r="A14" s="3" t="s">
        <v>10</v>
      </c>
      <c r="B14" s="3">
        <f>'[1]III TRIM'!B14+'[2]IV TRIM'!B14</f>
        <v>460277</v>
      </c>
      <c r="C14" s="3">
        <f>'[1]III TRIM'!C14+'[2]IV TRIM'!C14</f>
        <v>269233</v>
      </c>
      <c r="D14" s="3">
        <f>'[1]III TRIM'!D14+'[2]IV TRIM'!D14</f>
        <v>191044</v>
      </c>
      <c r="E14" s="3">
        <f>'[1]III TRIM'!E14+'[2]IV TRIM'!E14</f>
        <v>2656410</v>
      </c>
      <c r="F14" s="3">
        <f>'[1]III TRIM'!F14+'[2]IV TRIM'!F14</f>
        <v>1699668</v>
      </c>
      <c r="G14" s="3">
        <f>'[1]III TRIM'!G14+'[2]IV TRIM'!G14</f>
        <v>956742</v>
      </c>
    </row>
    <row r="15" spans="1:9" ht="16.5">
      <c r="A15" s="4" t="s">
        <v>11</v>
      </c>
      <c r="B15" s="4">
        <f>'[1]III TRIM'!B15+'[2]IV TRIM'!B15</f>
        <v>16161</v>
      </c>
      <c r="C15" s="4">
        <f>'[1]III TRIM'!C15+'[2]IV TRIM'!C15</f>
        <v>7929</v>
      </c>
      <c r="D15" s="4">
        <f>'[1]III TRIM'!D15+'[2]IV TRIM'!D15</f>
        <v>8232</v>
      </c>
      <c r="E15" s="4">
        <f>'[1]III TRIM'!E15+'[2]IV TRIM'!E15</f>
        <v>45070</v>
      </c>
      <c r="F15" s="4">
        <f>'[1]III TRIM'!F15+'[2]IV TRIM'!F15</f>
        <v>22080</v>
      </c>
      <c r="G15" s="4">
        <f>'[1]III TRIM'!G15+'[2]IV TRIM'!G15</f>
        <v>22990</v>
      </c>
    </row>
    <row r="16" spans="1:9" ht="16.5">
      <c r="A16" s="4" t="s">
        <v>12</v>
      </c>
      <c r="B16" s="4">
        <f>'[1]III TRIM'!B16+'[2]IV TRIM'!B16</f>
        <v>12277</v>
      </c>
      <c r="C16" s="4">
        <f>'[1]III TRIM'!C16+'[2]IV TRIM'!C16</f>
        <v>5874</v>
      </c>
      <c r="D16" s="4">
        <f>'[1]III TRIM'!D16+'[2]IV TRIM'!D16</f>
        <v>6403</v>
      </c>
      <c r="E16" s="4">
        <f>'[1]III TRIM'!E16+'[2]IV TRIM'!E16</f>
        <v>211891</v>
      </c>
      <c r="F16" s="4">
        <f>'[1]III TRIM'!F16+'[2]IV TRIM'!F16</f>
        <v>102620</v>
      </c>
      <c r="G16" s="4">
        <f>'[1]III TRIM'!G16+'[2]IV TRIM'!G16</f>
        <v>109271</v>
      </c>
    </row>
    <row r="17" spans="1:7" ht="16.5">
      <c r="A17" s="4" t="s">
        <v>13</v>
      </c>
      <c r="B17" s="4">
        <f>'[1]III TRIM'!B17+'[2]IV TRIM'!B17</f>
        <v>40036</v>
      </c>
      <c r="C17" s="4">
        <f>'[1]III TRIM'!C17+'[2]IV TRIM'!C17</f>
        <v>19502</v>
      </c>
      <c r="D17" s="4">
        <f>'[1]III TRIM'!D17+'[2]IV TRIM'!D17</f>
        <v>20534</v>
      </c>
      <c r="E17" s="4">
        <f>'[1]III TRIM'!E17+'[2]IV TRIM'!E17</f>
        <v>356307</v>
      </c>
      <c r="F17" s="4">
        <f>'[1]III TRIM'!F17+'[2]IV TRIM'!F17</f>
        <v>172815</v>
      </c>
      <c r="G17" s="4">
        <f>'[1]III TRIM'!G17+'[2]IV TRIM'!G17</f>
        <v>183492</v>
      </c>
    </row>
    <row r="18" spans="1:7" ht="16.5">
      <c r="A18" s="4" t="s">
        <v>14</v>
      </c>
      <c r="B18" s="4">
        <f>'[1]III TRIM'!B18+'[2]IV TRIM'!B18</f>
        <v>50980</v>
      </c>
      <c r="C18" s="4">
        <f>'[1]III TRIM'!C18+'[2]IV TRIM'!C18</f>
        <v>25131</v>
      </c>
      <c r="D18" s="4">
        <f>'[1]III TRIM'!D18+'[2]IV TRIM'!D18</f>
        <v>25849</v>
      </c>
      <c r="E18" s="4">
        <f>'[1]III TRIM'!E18+'[2]IV TRIM'!E18</f>
        <v>248649</v>
      </c>
      <c r="F18" s="4">
        <f>'[1]III TRIM'!F18+'[2]IV TRIM'!F18</f>
        <v>119932</v>
      </c>
      <c r="G18" s="4">
        <f>'[1]III TRIM'!G18+'[2]IV TRIM'!G18</f>
        <v>128717</v>
      </c>
    </row>
    <row r="19" spans="1:7" ht="16.5">
      <c r="A19" s="4" t="s">
        <v>15</v>
      </c>
      <c r="B19" s="4">
        <f>'[1]III TRIM'!B19+'[2]IV TRIM'!B19</f>
        <v>46740</v>
      </c>
      <c r="C19" s="4">
        <f>'[1]III TRIM'!C19+'[2]IV TRIM'!C19</f>
        <v>26354</v>
      </c>
      <c r="D19" s="4">
        <f>'[1]III TRIM'!D19+'[2]IV TRIM'!D19</f>
        <v>20386</v>
      </c>
      <c r="E19" s="4">
        <f>'[1]III TRIM'!E19+'[2]IV TRIM'!E19</f>
        <v>223901</v>
      </c>
      <c r="F19" s="4">
        <f>'[1]III TRIM'!F19+'[2]IV TRIM'!F19</f>
        <v>136993</v>
      </c>
      <c r="G19" s="4">
        <f>'[1]III TRIM'!G19+'[2]IV TRIM'!G19</f>
        <v>86908</v>
      </c>
    </row>
    <row r="20" spans="1:7" ht="16.5">
      <c r="A20" s="4" t="s">
        <v>16</v>
      </c>
      <c r="B20" s="4">
        <f>'[1]III TRIM'!B20+'[2]IV TRIM'!B20</f>
        <v>77626</v>
      </c>
      <c r="C20" s="4">
        <f>'[1]III TRIM'!C20+'[2]IV TRIM'!C20</f>
        <v>50596</v>
      </c>
      <c r="D20" s="4">
        <f>'[1]III TRIM'!D20+'[2]IV TRIM'!D20</f>
        <v>27030</v>
      </c>
      <c r="E20" s="4">
        <f>'[1]III TRIM'!E20+'[2]IV TRIM'!E20</f>
        <v>434784</v>
      </c>
      <c r="F20" s="4">
        <f>'[1]III TRIM'!F20+'[2]IV TRIM'!F20</f>
        <v>341049</v>
      </c>
      <c r="G20" s="4">
        <f>'[1]III TRIM'!G20+'[2]IV TRIM'!G20</f>
        <v>93735</v>
      </c>
    </row>
    <row r="21" spans="1:7" ht="16.5">
      <c r="A21" s="4" t="s">
        <v>17</v>
      </c>
      <c r="B21" s="4">
        <f>'[1]III TRIM'!B21+'[2]IV TRIM'!B21</f>
        <v>151819</v>
      </c>
      <c r="C21" s="4">
        <f>'[1]III TRIM'!C21+'[2]IV TRIM'!C21</f>
        <v>96934</v>
      </c>
      <c r="D21" s="4">
        <f>'[1]III TRIM'!D21+'[2]IV TRIM'!D21</f>
        <v>54885</v>
      </c>
      <c r="E21" s="4">
        <f>'[1]III TRIM'!E21+'[2]IV TRIM'!E21</f>
        <v>771705</v>
      </c>
      <c r="F21" s="4">
        <f>'[1]III TRIM'!F21+'[2]IV TRIM'!F21</f>
        <v>579455</v>
      </c>
      <c r="G21" s="4">
        <f>'[1]III TRIM'!G21+'[2]IV TRIM'!G21</f>
        <v>192250</v>
      </c>
    </row>
    <row r="22" spans="1:7" ht="16.5">
      <c r="A22" s="4" t="s">
        <v>18</v>
      </c>
      <c r="B22" s="4">
        <f>'[1]III TRIM'!B22+'[2]IV TRIM'!B22</f>
        <v>64638</v>
      </c>
      <c r="C22" s="4">
        <f>'[1]III TRIM'!C22+'[2]IV TRIM'!C22</f>
        <v>36913</v>
      </c>
      <c r="D22" s="4">
        <f>'[1]III TRIM'!D22+'[2]IV TRIM'!D22</f>
        <v>27725</v>
      </c>
      <c r="E22" s="4">
        <f>'[1]III TRIM'!E22+'[2]IV TRIM'!E22</f>
        <v>364103</v>
      </c>
      <c r="F22" s="4">
        <f>'[1]III TRIM'!F22+'[2]IV TRIM'!F22</f>
        <v>224724</v>
      </c>
      <c r="G22" s="4">
        <f>'[1]III TRIM'!G22+'[2]IV TRIM'!G22</f>
        <v>139379</v>
      </c>
    </row>
    <row r="23" spans="1:7" ht="72.95" customHeight="1"/>
  </sheetData>
  <mergeCells count="8">
    <mergeCell ref="A11:A12"/>
    <mergeCell ref="B11:D11"/>
    <mergeCell ref="E11:G11"/>
    <mergeCell ref="A1:I1"/>
    <mergeCell ref="A3:I3"/>
    <mergeCell ref="A5:I5"/>
    <mergeCell ref="A6:I6"/>
    <mergeCell ref="A9:I9"/>
  </mergeCells>
  <pageMargins left="1" right="1" top="1" bottom="1" header="1" footer="1"/>
  <pageSetup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SEM</vt:lpstr>
      <vt:lpstr>'II SEM'!Títulos_a_imprimir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 02</dc:creator>
  <cp:lastModifiedBy>MBRAVO</cp:lastModifiedBy>
  <dcterms:created xsi:type="dcterms:W3CDTF">2022-12-21T17:07:35Z</dcterms:created>
  <dcterms:modified xsi:type="dcterms:W3CDTF">2024-01-09T21:08:36Z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