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olescente\"/>
    </mc:Choice>
  </mc:AlternateContent>
  <xr:revisionPtr revIDLastSave="0" documentId="13_ncr:1_{68961639-9C6C-4ED4-B0AB-FEDCBF13A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U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Titles" localSheetId="0">ANUAL!$1:$7</definedName>
  </definedNames>
  <calcPr calcId="191029"/>
</workbook>
</file>

<file path=xl/calcChain.xml><?xml version="1.0" encoding="utf-8"?>
<calcChain xmlns="http://schemas.openxmlformats.org/spreadsheetml/2006/main">
  <c r="F327" i="1" l="1"/>
  <c r="F328" i="1"/>
  <c r="F329" i="1"/>
  <c r="F330" i="1"/>
  <c r="F331" i="1"/>
  <c r="F313" i="1"/>
  <c r="F314" i="1"/>
  <c r="F315" i="1"/>
  <c r="F316" i="1"/>
  <c r="F317" i="1"/>
  <c r="F318" i="1"/>
  <c r="F319" i="1"/>
  <c r="F320" i="1"/>
  <c r="F321" i="1"/>
  <c r="F203" i="1"/>
  <c r="F191" i="1"/>
  <c r="F192" i="1"/>
  <c r="F193" i="1"/>
  <c r="F194" i="1"/>
  <c r="F195" i="1"/>
  <c r="F196" i="1"/>
  <c r="F197" i="1"/>
  <c r="L178" i="1"/>
  <c r="L179" i="1"/>
  <c r="L180" i="1"/>
  <c r="L181" i="1"/>
  <c r="L182" i="1"/>
  <c r="L183" i="1"/>
  <c r="L184" i="1"/>
  <c r="L185" i="1"/>
  <c r="I178" i="1"/>
  <c r="I179" i="1"/>
  <c r="I180" i="1"/>
  <c r="I181" i="1"/>
  <c r="I182" i="1"/>
  <c r="I183" i="1"/>
  <c r="I184" i="1"/>
  <c r="I185" i="1"/>
  <c r="F178" i="1"/>
  <c r="F179" i="1"/>
  <c r="F180" i="1"/>
  <c r="F181" i="1"/>
  <c r="F182" i="1"/>
  <c r="F183" i="1"/>
  <c r="F184" i="1"/>
  <c r="F185" i="1"/>
  <c r="F169" i="1"/>
  <c r="F170" i="1"/>
  <c r="F171" i="1"/>
  <c r="F172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99" i="1"/>
  <c r="F100" i="1"/>
  <c r="F101" i="1"/>
  <c r="F102" i="1"/>
  <c r="F103" i="1"/>
  <c r="F104" i="1"/>
  <c r="F105" i="1"/>
  <c r="F106" i="1"/>
  <c r="F107" i="1"/>
  <c r="F89" i="1"/>
  <c r="F90" i="1"/>
  <c r="F91" i="1"/>
  <c r="F92" i="1"/>
  <c r="F93" i="1"/>
  <c r="F80" i="1"/>
  <c r="F81" i="1"/>
  <c r="F82" i="1"/>
  <c r="F83" i="1"/>
  <c r="G73" i="1"/>
  <c r="G74" i="1"/>
  <c r="I65" i="1"/>
  <c r="I66" i="1"/>
  <c r="I67" i="1"/>
  <c r="F65" i="1"/>
  <c r="F66" i="1"/>
  <c r="F67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I33" i="1"/>
  <c r="I34" i="1"/>
  <c r="I35" i="1"/>
  <c r="I36" i="1"/>
  <c r="I37" i="1"/>
  <c r="F33" i="1"/>
  <c r="F34" i="1"/>
  <c r="F35" i="1"/>
  <c r="F36" i="1"/>
  <c r="F37" i="1"/>
  <c r="O23" i="1"/>
  <c r="O24" i="1"/>
  <c r="O25" i="1"/>
  <c r="O26" i="1"/>
  <c r="O27" i="1"/>
  <c r="I23" i="1"/>
  <c r="I24" i="1"/>
  <c r="I25" i="1"/>
  <c r="I26" i="1"/>
  <c r="I27" i="1"/>
  <c r="F23" i="1"/>
  <c r="F24" i="1"/>
  <c r="F25" i="1"/>
  <c r="F26" i="1"/>
  <c r="F27" i="1"/>
  <c r="F13" i="1"/>
  <c r="F14" i="1"/>
  <c r="F15" i="1"/>
  <c r="F337" i="1"/>
  <c r="F338" i="1"/>
  <c r="F339" i="1"/>
  <c r="F336" i="1"/>
  <c r="F326" i="1"/>
  <c r="F312" i="1"/>
  <c r="F202" i="1"/>
  <c r="F190" i="1"/>
  <c r="L177" i="1"/>
  <c r="I177" i="1"/>
  <c r="F177" i="1"/>
  <c r="F168" i="1"/>
  <c r="F151" i="1"/>
  <c r="F130" i="1"/>
  <c r="I112" i="1"/>
  <c r="F112" i="1"/>
  <c r="F98" i="1"/>
  <c r="F88" i="1"/>
  <c r="F79" i="1"/>
  <c r="G72" i="1"/>
  <c r="I64" i="1"/>
  <c r="F64" i="1"/>
  <c r="I42" i="1"/>
  <c r="F42" i="1"/>
  <c r="I32" i="1"/>
  <c r="F32" i="1"/>
  <c r="O22" i="1"/>
  <c r="I22" i="1"/>
  <c r="F22" i="1"/>
  <c r="F12" i="1"/>
  <c r="E72" i="1" l="1"/>
  <c r="C72" i="1"/>
  <c r="E339" i="1" l="1"/>
  <c r="D339" i="1"/>
  <c r="B339" i="1"/>
  <c r="E338" i="1"/>
  <c r="D338" i="1"/>
  <c r="B338" i="1"/>
  <c r="E337" i="1"/>
  <c r="D337" i="1"/>
  <c r="B337" i="1"/>
  <c r="E336" i="1"/>
  <c r="D336" i="1"/>
  <c r="E331" i="1"/>
  <c r="D331" i="1"/>
  <c r="B331" i="1"/>
  <c r="E330" i="1"/>
  <c r="D330" i="1"/>
  <c r="B330" i="1"/>
  <c r="E329" i="1"/>
  <c r="D329" i="1"/>
  <c r="B329" i="1"/>
  <c r="E328" i="1"/>
  <c r="D328" i="1"/>
  <c r="B328" i="1"/>
  <c r="E327" i="1"/>
  <c r="D327" i="1"/>
  <c r="B327" i="1"/>
  <c r="D326" i="1"/>
  <c r="B326" i="1"/>
  <c r="E321" i="1"/>
  <c r="D321" i="1"/>
  <c r="B321" i="1"/>
  <c r="E320" i="1"/>
  <c r="D320" i="1"/>
  <c r="B320" i="1"/>
  <c r="E319" i="1"/>
  <c r="D319" i="1"/>
  <c r="B319" i="1"/>
  <c r="E318" i="1"/>
  <c r="D318" i="1"/>
  <c r="B318" i="1"/>
  <c r="E317" i="1"/>
  <c r="B317" i="1"/>
  <c r="E316" i="1"/>
  <c r="D316" i="1"/>
  <c r="B316" i="1"/>
  <c r="E315" i="1"/>
  <c r="D315" i="1"/>
  <c r="B315" i="1"/>
  <c r="E314" i="1"/>
  <c r="D314" i="1"/>
  <c r="B314" i="1"/>
  <c r="E313" i="1"/>
  <c r="D313" i="1"/>
  <c r="B313" i="1"/>
  <c r="E312" i="1"/>
  <c r="D312" i="1"/>
  <c r="B307" i="1"/>
  <c r="B306" i="1"/>
  <c r="B304" i="1"/>
  <c r="B303" i="1"/>
  <c r="B302" i="1"/>
  <c r="B301" i="1"/>
  <c r="B300" i="1"/>
  <c r="B299" i="1"/>
  <c r="B298" i="1"/>
  <c r="B297" i="1"/>
  <c r="B296" i="1"/>
  <c r="B291" i="1"/>
  <c r="B290" i="1"/>
  <c r="B289" i="1"/>
  <c r="B287" i="1"/>
  <c r="B286" i="1"/>
  <c r="B285" i="1"/>
  <c r="B284" i="1"/>
  <c r="B283" i="1"/>
  <c r="B282" i="1"/>
  <c r="B277" i="1"/>
  <c r="B276" i="1"/>
  <c r="B275" i="1"/>
  <c r="B274" i="1"/>
  <c r="B273" i="1"/>
  <c r="B272" i="1"/>
  <c r="B271" i="1"/>
  <c r="B266" i="1"/>
  <c r="B265" i="1"/>
  <c r="B263" i="1"/>
  <c r="B262" i="1"/>
  <c r="B256" i="1"/>
  <c r="B255" i="1"/>
  <c r="B254" i="1"/>
  <c r="B253" i="1"/>
  <c r="B252" i="1"/>
  <c r="B251" i="1"/>
  <c r="B250" i="1"/>
  <c r="B249" i="1"/>
  <c r="B248" i="1"/>
  <c r="B247" i="1"/>
  <c r="B246" i="1"/>
  <c r="B241" i="1"/>
  <c r="B239" i="1"/>
  <c r="B238" i="1"/>
  <c r="B237" i="1"/>
  <c r="B236" i="1"/>
  <c r="B235" i="1"/>
  <c r="B234" i="1"/>
  <c r="B233" i="1"/>
  <c r="B228" i="1"/>
  <c r="B227" i="1"/>
  <c r="B226" i="1"/>
  <c r="B225" i="1"/>
  <c r="B224" i="1"/>
  <c r="B223" i="1"/>
  <c r="B222" i="1"/>
  <c r="B221" i="1"/>
  <c r="B219" i="1"/>
  <c r="B218" i="1"/>
  <c r="B217" i="1"/>
  <c r="B207" i="1"/>
  <c r="B208" i="1"/>
  <c r="B209" i="1"/>
  <c r="B210" i="1"/>
  <c r="B211" i="1"/>
  <c r="B212" i="1"/>
  <c r="B213" i="1"/>
  <c r="B214" i="1"/>
  <c r="B206" i="1"/>
  <c r="E203" i="1"/>
  <c r="D203" i="1"/>
  <c r="B203" i="1"/>
  <c r="D202" i="1"/>
  <c r="B202" i="1"/>
  <c r="E191" i="1"/>
  <c r="E192" i="1"/>
  <c r="E193" i="1"/>
  <c r="E194" i="1"/>
  <c r="E195" i="1"/>
  <c r="E196" i="1"/>
  <c r="E197" i="1"/>
  <c r="D191" i="1"/>
  <c r="D194" i="1"/>
  <c r="D195" i="1"/>
  <c r="D196" i="1"/>
  <c r="D197" i="1"/>
  <c r="B191" i="1"/>
  <c r="B192" i="1"/>
  <c r="B193" i="1"/>
  <c r="B194" i="1"/>
  <c r="B195" i="1"/>
  <c r="B196" i="1"/>
  <c r="B197" i="1"/>
  <c r="E190" i="1"/>
  <c r="D190" i="1"/>
  <c r="B190" i="1"/>
  <c r="K179" i="1"/>
  <c r="K180" i="1"/>
  <c r="K181" i="1"/>
  <c r="K182" i="1"/>
  <c r="K183" i="1"/>
  <c r="K184" i="1"/>
  <c r="K185" i="1"/>
  <c r="H178" i="1"/>
  <c r="H179" i="1"/>
  <c r="H180" i="1"/>
  <c r="H181" i="1"/>
  <c r="H182" i="1"/>
  <c r="H183" i="1"/>
  <c r="H184" i="1"/>
  <c r="H185" i="1"/>
  <c r="E178" i="1"/>
  <c r="E179" i="1"/>
  <c r="E180" i="1"/>
  <c r="E181" i="1"/>
  <c r="E182" i="1"/>
  <c r="E185" i="1"/>
  <c r="H177" i="1"/>
  <c r="E177" i="1"/>
  <c r="E172" i="1"/>
  <c r="D172" i="1"/>
  <c r="B172" i="1"/>
  <c r="E171" i="1"/>
  <c r="D171" i="1"/>
  <c r="B171" i="1"/>
  <c r="E170" i="1"/>
  <c r="D170" i="1"/>
  <c r="B170" i="1"/>
  <c r="E169" i="1"/>
  <c r="B169" i="1"/>
  <c r="E168" i="1"/>
  <c r="B168" i="1"/>
  <c r="E163" i="1"/>
  <c r="D163" i="1"/>
  <c r="B163" i="1"/>
  <c r="E162" i="1"/>
  <c r="D162" i="1"/>
  <c r="B162" i="1"/>
  <c r="E161" i="1"/>
  <c r="D161" i="1"/>
  <c r="B161" i="1"/>
  <c r="E160" i="1"/>
  <c r="D160" i="1"/>
  <c r="E159" i="1"/>
  <c r="D159" i="1"/>
  <c r="E158" i="1"/>
  <c r="D158" i="1"/>
  <c r="B158" i="1"/>
  <c r="E157" i="1"/>
  <c r="D157" i="1"/>
  <c r="B157" i="1"/>
  <c r="E156" i="1"/>
  <c r="D156" i="1"/>
  <c r="B156" i="1"/>
  <c r="E155" i="1"/>
  <c r="D155" i="1"/>
  <c r="B155" i="1"/>
  <c r="D154" i="1"/>
  <c r="B154" i="1"/>
  <c r="D153" i="1"/>
  <c r="B153" i="1"/>
  <c r="E152" i="1"/>
  <c r="D152" i="1"/>
  <c r="B152" i="1"/>
  <c r="E151" i="1"/>
  <c r="D151" i="1"/>
  <c r="B151" i="1"/>
  <c r="E146" i="1"/>
  <c r="D146" i="1"/>
  <c r="B146" i="1"/>
  <c r="E145" i="1"/>
  <c r="B145" i="1"/>
  <c r="E144" i="1"/>
  <c r="B144" i="1"/>
  <c r="E143" i="1"/>
  <c r="D143" i="1"/>
  <c r="B143" i="1"/>
  <c r="E142" i="1"/>
  <c r="D142" i="1"/>
  <c r="B142" i="1"/>
  <c r="E141" i="1"/>
  <c r="D141" i="1"/>
  <c r="B141" i="1"/>
  <c r="E140" i="1"/>
  <c r="D140" i="1"/>
  <c r="E139" i="1"/>
  <c r="D139" i="1"/>
  <c r="E138" i="1"/>
  <c r="D138" i="1"/>
  <c r="B138" i="1"/>
  <c r="E137" i="1"/>
  <c r="D137" i="1"/>
  <c r="B137" i="1"/>
  <c r="E136" i="1"/>
  <c r="D136" i="1"/>
  <c r="B136" i="1"/>
  <c r="E135" i="1"/>
  <c r="D135" i="1"/>
  <c r="B135" i="1"/>
  <c r="D134" i="1"/>
  <c r="B134" i="1"/>
  <c r="D133" i="1"/>
  <c r="B133" i="1"/>
  <c r="E132" i="1"/>
  <c r="D132" i="1"/>
  <c r="B132" i="1"/>
  <c r="E131" i="1"/>
  <c r="D131" i="1"/>
  <c r="B131" i="1"/>
  <c r="E130" i="1"/>
  <c r="D130" i="1"/>
  <c r="B130" i="1"/>
  <c r="H115" i="1"/>
  <c r="H116" i="1"/>
  <c r="H117" i="1"/>
  <c r="H118" i="1"/>
  <c r="H119" i="1"/>
  <c r="H120" i="1"/>
  <c r="H121" i="1"/>
  <c r="H122" i="1"/>
  <c r="H123" i="1"/>
  <c r="H124" i="1"/>
  <c r="H125" i="1"/>
  <c r="H112" i="1"/>
  <c r="D125" i="1"/>
  <c r="D124" i="1"/>
  <c r="E123" i="1"/>
  <c r="D123" i="1"/>
  <c r="E122" i="1"/>
  <c r="D122" i="1"/>
  <c r="E121" i="1"/>
  <c r="D121" i="1"/>
  <c r="E120" i="1"/>
  <c r="E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4" i="1"/>
  <c r="E105" i="1"/>
  <c r="E106" i="1"/>
  <c r="E107" i="1"/>
  <c r="D106" i="1"/>
  <c r="D107" i="1"/>
  <c r="B104" i="1"/>
  <c r="B105" i="1"/>
  <c r="B106" i="1"/>
  <c r="B107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E98" i="1"/>
  <c r="D98" i="1"/>
  <c r="B98" i="1"/>
  <c r="E91" i="1"/>
  <c r="E92" i="1"/>
  <c r="E93" i="1"/>
  <c r="D89" i="1"/>
  <c r="D90" i="1"/>
  <c r="D91" i="1"/>
  <c r="D92" i="1"/>
  <c r="D93" i="1"/>
  <c r="B89" i="1"/>
  <c r="B90" i="1"/>
  <c r="B91" i="1"/>
  <c r="B92" i="1"/>
  <c r="B93" i="1"/>
  <c r="E88" i="1"/>
  <c r="D88" i="1"/>
  <c r="B88" i="1"/>
  <c r="E80" i="1"/>
  <c r="E81" i="1"/>
  <c r="E82" i="1"/>
  <c r="E83" i="1"/>
  <c r="D82" i="1"/>
  <c r="D83" i="1"/>
  <c r="B80" i="1"/>
  <c r="B81" i="1"/>
  <c r="B82" i="1"/>
  <c r="B83" i="1"/>
  <c r="E79" i="1"/>
  <c r="D79" i="1"/>
  <c r="B79" i="1"/>
  <c r="F74" i="1"/>
  <c r="F73" i="1"/>
  <c r="D73" i="1"/>
  <c r="D74" i="1"/>
  <c r="B73" i="1"/>
  <c r="B74" i="1"/>
  <c r="F72" i="1"/>
  <c r="D72" i="1"/>
  <c r="B72" i="1"/>
  <c r="K65" i="1"/>
  <c r="K66" i="1"/>
  <c r="H65" i="1"/>
  <c r="H66" i="1"/>
  <c r="H67" i="1"/>
  <c r="E65" i="1"/>
  <c r="E66" i="1"/>
  <c r="E67" i="1"/>
  <c r="K64" i="1"/>
  <c r="H64" i="1"/>
  <c r="E64" i="1"/>
  <c r="K43" i="1"/>
  <c r="K44" i="1"/>
  <c r="K45" i="1"/>
  <c r="K46" i="1"/>
  <c r="K49" i="1"/>
  <c r="K50" i="1"/>
  <c r="K51" i="1"/>
  <c r="K52" i="1"/>
  <c r="K53" i="1"/>
  <c r="K54" i="1"/>
  <c r="K55" i="1"/>
  <c r="K56" i="1"/>
  <c r="K57" i="1"/>
  <c r="K58" i="1"/>
  <c r="K59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E43" i="1"/>
  <c r="E44" i="1"/>
  <c r="E45" i="1"/>
  <c r="E46" i="1"/>
  <c r="E47" i="1"/>
  <c r="E48" i="1"/>
  <c r="E49" i="1"/>
  <c r="E50" i="1"/>
  <c r="E51" i="1"/>
  <c r="E52" i="1"/>
  <c r="E54" i="1"/>
  <c r="E55" i="1"/>
  <c r="E56" i="1"/>
  <c r="E57" i="1"/>
  <c r="E58" i="1"/>
  <c r="E59" i="1"/>
  <c r="K42" i="1"/>
  <c r="E42" i="1"/>
  <c r="K33" i="1"/>
  <c r="K34" i="1"/>
  <c r="K35" i="1"/>
  <c r="K36" i="1"/>
  <c r="K37" i="1"/>
  <c r="H33" i="1"/>
  <c r="H34" i="1"/>
  <c r="H35" i="1"/>
  <c r="H36" i="1"/>
  <c r="H37" i="1"/>
  <c r="E35" i="1"/>
  <c r="E36" i="1"/>
  <c r="E37" i="1"/>
  <c r="K32" i="1"/>
  <c r="H32" i="1"/>
  <c r="E32" i="1"/>
  <c r="T24" i="1"/>
  <c r="T25" i="1"/>
  <c r="T26" i="1"/>
  <c r="T27" i="1"/>
  <c r="S23" i="1"/>
  <c r="S24" i="1"/>
  <c r="S25" i="1"/>
  <c r="S27" i="1"/>
  <c r="R23" i="1"/>
  <c r="R24" i="1"/>
  <c r="R25" i="1"/>
  <c r="R26" i="1"/>
  <c r="R27" i="1"/>
  <c r="Q23" i="1"/>
  <c r="Q24" i="1"/>
  <c r="Q25" i="1"/>
  <c r="Q26" i="1"/>
  <c r="Q27" i="1"/>
  <c r="P23" i="1"/>
  <c r="P24" i="1"/>
  <c r="P25" i="1"/>
  <c r="P26" i="1"/>
  <c r="P27" i="1"/>
  <c r="N23" i="1"/>
  <c r="N24" i="1"/>
  <c r="N25" i="1"/>
  <c r="N26" i="1"/>
  <c r="N27" i="1"/>
  <c r="M23" i="1"/>
  <c r="M24" i="1"/>
  <c r="M26" i="1"/>
  <c r="M27" i="1"/>
  <c r="K23" i="1"/>
  <c r="K24" i="1"/>
  <c r="K25" i="1"/>
  <c r="K26" i="1"/>
  <c r="K27" i="1"/>
  <c r="H23" i="1"/>
  <c r="H25" i="1"/>
  <c r="H26" i="1"/>
  <c r="H27" i="1"/>
  <c r="T22" i="1"/>
  <c r="S22" i="1"/>
  <c r="Q22" i="1"/>
  <c r="P22" i="1"/>
  <c r="M22" i="1"/>
  <c r="K22" i="1"/>
  <c r="H22" i="1"/>
  <c r="E23" i="1"/>
  <c r="E24" i="1"/>
  <c r="E25" i="1"/>
  <c r="E26" i="1"/>
  <c r="E22" i="1"/>
  <c r="D23" i="1"/>
  <c r="D24" i="1"/>
  <c r="D25" i="1"/>
  <c r="D26" i="1"/>
  <c r="D27" i="1"/>
  <c r="D22" i="1"/>
  <c r="E13" i="1"/>
  <c r="E14" i="1"/>
  <c r="E15" i="1"/>
  <c r="D14" i="1"/>
  <c r="D15" i="1"/>
  <c r="B13" i="1"/>
  <c r="B14" i="1"/>
  <c r="B15" i="1"/>
  <c r="E12" i="1"/>
  <c r="D12" i="1"/>
  <c r="T23" i="1" l="1"/>
  <c r="D317" i="1"/>
  <c r="H24" i="1"/>
  <c r="H42" i="1"/>
  <c r="E53" i="1"/>
  <c r="H114" i="1"/>
  <c r="D145" i="1"/>
  <c r="D169" i="1"/>
  <c r="N22" i="1"/>
  <c r="K48" i="1"/>
  <c r="E133" i="1"/>
  <c r="E153" i="1"/>
  <c r="K47" i="1"/>
  <c r="D81" i="1"/>
  <c r="E90" i="1"/>
  <c r="D119" i="1"/>
  <c r="E124" i="1"/>
  <c r="H113" i="1"/>
  <c r="D80" i="1"/>
  <c r="D105" i="1"/>
  <c r="K177" i="1"/>
  <c r="E326" i="1"/>
  <c r="D13" i="1"/>
  <c r="E27" i="1"/>
  <c r="E89" i="1"/>
  <c r="D104" i="1"/>
  <c r="K178" i="1"/>
  <c r="D193" i="1"/>
  <c r="R22" i="1"/>
  <c r="H59" i="1"/>
  <c r="H43" i="1"/>
  <c r="D120" i="1"/>
  <c r="E125" i="1"/>
  <c r="E134" i="1"/>
  <c r="E154" i="1"/>
  <c r="D192" i="1"/>
  <c r="S26" i="1"/>
  <c r="B257" i="1"/>
  <c r="B305" i="1"/>
  <c r="H58" i="1"/>
  <c r="B139" i="1"/>
  <c r="B159" i="1"/>
  <c r="E202" i="1"/>
  <c r="E33" i="1"/>
  <c r="K67" i="1"/>
  <c r="E184" i="1"/>
  <c r="M25" i="1"/>
  <c r="B99" i="1"/>
  <c r="B220" i="1"/>
  <c r="B240" i="1"/>
  <c r="B264" i="1"/>
  <c r="B288" i="1"/>
  <c r="B312" i="1"/>
  <c r="B336" i="1"/>
  <c r="E183" i="1"/>
  <c r="B12" i="1"/>
  <c r="E34" i="1"/>
  <c r="B140" i="1"/>
  <c r="B160" i="1"/>
  <c r="D144" i="1"/>
  <c r="D168" i="1"/>
</calcChain>
</file>

<file path=xl/sharedStrings.xml><?xml version="1.0" encoding="utf-8"?>
<sst xmlns="http://schemas.openxmlformats.org/spreadsheetml/2006/main" count="401" uniqueCount="271">
  <si>
    <r>
      <rPr>
        <b/>
        <sz val="14"/>
        <color rgb="FF000000"/>
        <rFont val="Segoe UI Black"/>
      </rPr>
      <t xml:space="preserve">REPORTE DE ACTIVIDADES MENSUALES DE 
</t>
    </r>
    <r>
      <rPr>
        <b/>
        <sz val="14"/>
        <color rgb="FF000000"/>
        <rFont val="Segoe UI Black"/>
      </rPr>
      <t>LA ETAPA DE VIDA ADOLESCENTE</t>
    </r>
  </si>
  <si>
    <t>Diresa/Red/M.Red/EE.SS: LAMBAYEQUE/TODAS LAS REDES/TODAS LAS MICRO REDES/TODOS LOS EE.SS</t>
  </si>
  <si>
    <t>MORBILIDAD DEL ADOLESCENTE</t>
  </si>
  <si>
    <t>Morbilidad</t>
  </si>
  <si>
    <t>Total</t>
  </si>
  <si>
    <t>12a -14a</t>
  </si>
  <si>
    <t>15a - 17a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</si>
  <si>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</si>
  <si>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</si>
  <si>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</si>
  <si>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</si>
  <si>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 xml:space="preserve">CONTROL Y SEGUIMIENTO DE ADOLESCENTES </t>
  </si>
  <si>
    <t/>
  </si>
  <si>
    <t>EE.SS</t>
  </si>
  <si>
    <t>II.EE</t>
  </si>
  <si>
    <t>Paquete básico</t>
  </si>
  <si>
    <t>Paquete completo</t>
  </si>
  <si>
    <t>Paquete especializado</t>
  </si>
  <si>
    <t>Actividad</t>
  </si>
  <si>
    <t>Estado</t>
  </si>
  <si>
    <t>C8002 - Plan de Atención Integral de Salud</t>
  </si>
  <si>
    <t>Iniciado</t>
  </si>
  <si>
    <t>Concluido</t>
  </si>
  <si>
    <t>Z003 - Examen del estado de desarrollo del adolescente</t>
  </si>
  <si>
    <t>--------------</t>
  </si>
  <si>
    <t>99384 - Evaluación Integral del Adolescente</t>
  </si>
  <si>
    <t>1° Control</t>
  </si>
  <si>
    <t>2° Control</t>
  </si>
  <si>
    <t>3° Control a + controles</t>
  </si>
  <si>
    <t>VISITA DOMICILIARIA</t>
  </si>
  <si>
    <t>Grupo</t>
  </si>
  <si>
    <t>Visita</t>
  </si>
  <si>
    <t>C0011 - Visita domiciliaria</t>
  </si>
  <si>
    <t>1° visita</t>
  </si>
  <si>
    <t>2° visita</t>
  </si>
  <si>
    <t>Con 3 a + visitas</t>
  </si>
  <si>
    <t>99509 - Visita domiciliaria para la ayuda con actividades de la vida diaria y del cuidado personal</t>
  </si>
  <si>
    <t xml:space="preserve">EVALUACIÓN FÍSICA NUTRICIONAL </t>
  </si>
  <si>
    <t>Evaluación</t>
  </si>
  <si>
    <t>Z000 - Examen médico general</t>
  </si>
  <si>
    <t>Z019 - Valoración de Factores de Riesgo (DNT)</t>
  </si>
  <si>
    <t>99209.04 - Evaluación Nutricional Antropometrica (PAB)</t>
  </si>
  <si>
    <t>RSM - Riesgo Bajo</t>
  </si>
  <si>
    <t>RSA - Riesgo Alto</t>
  </si>
  <si>
    <t>RMA - Riesgo Muy Alto</t>
  </si>
  <si>
    <t>Índice de Masa Corporal (IMC)</t>
  </si>
  <si>
    <t>E660 - Obesidad debido a exceso de caloría (Sobrepeso)</t>
  </si>
  <si>
    <t>E669 - Obesidad no especificada (Obesidad)</t>
  </si>
  <si>
    <t>Z006 - Peso Normal</t>
  </si>
  <si>
    <t>E440 - Desnutrición Proteico Calórica Moderada(Desnutrición Aguda)</t>
  </si>
  <si>
    <t>E43X - Desnutrición Proteico Calórica Severa No Especificada</t>
  </si>
  <si>
    <t>Talla/Edad</t>
  </si>
  <si>
    <t>E344X - Estatura Alta Constitucional (Talla Alta)</t>
  </si>
  <si>
    <t>Z006 - Talla Normal</t>
  </si>
  <si>
    <t>E45X -  Desnutrición Crónica T/E (Talla Baja)</t>
  </si>
  <si>
    <t>E785 - Hiperlipidemia No Especificada (Dislipidemia)</t>
  </si>
  <si>
    <t>E65X - Adiposidad Localizada</t>
  </si>
  <si>
    <t>Z728 - Otros Problemas relacionados al Estilo de Vida</t>
  </si>
  <si>
    <t>85018 - Dosaje de Hemoglobina</t>
  </si>
  <si>
    <t>99199.26 - Suplementación de sulfato ferroso y ácido fólico</t>
  </si>
  <si>
    <t>EVALUACIÓN DE LA AGUDEZA VISUAL</t>
  </si>
  <si>
    <t>99173 - Prueba  de la Agudeza Visual cuantitativa bilateral</t>
  </si>
  <si>
    <t>Z010 - Examen de Ojos y de la Visión</t>
  </si>
  <si>
    <t>Normal</t>
  </si>
  <si>
    <t>Anormal</t>
  </si>
  <si>
    <t>99401.16 - Consejerìa ocular</t>
  </si>
  <si>
    <t>EVALUACIÓN DE LA AGUDEZA AUDITIVA</t>
  </si>
  <si>
    <t>Disminución de la Agudeza Auditiva sin Especificación</t>
  </si>
  <si>
    <t>Examen de Oídos y de la Audición - Normal</t>
  </si>
  <si>
    <t>Examen de Oídos y de la Audición - Anormal</t>
  </si>
  <si>
    <t>ATENCIÓN ODONTOLÓGICA</t>
  </si>
  <si>
    <t>Atención</t>
  </si>
  <si>
    <t>D1310 - Asesoría Nutricional para el Control de Enfermedades Dentales</t>
  </si>
  <si>
    <t>D1330 - Instrucción de Higiene Oral</t>
  </si>
  <si>
    <t>D0120 - Examen Estomatológico</t>
  </si>
  <si>
    <t>D1110 - Profilaxis Dental</t>
  </si>
  <si>
    <t>U510 - Alta Básica Odontológica</t>
  </si>
  <si>
    <t>EVALUACIÓN FÍSICO POSTURAL</t>
  </si>
  <si>
    <t>96008 - Análisis Postural Estático (NORMAL)</t>
  </si>
  <si>
    <t>M400 - Cifosis postural</t>
  </si>
  <si>
    <t>M402 - Otras cifosis y las no especificadas</t>
  </si>
  <si>
    <t>M403 - Síndrome de espalda plana</t>
  </si>
  <si>
    <t>M405 - Lordosis no especifica</t>
  </si>
  <si>
    <t>M419 - Escoliosis, no especificada</t>
  </si>
  <si>
    <t>INMUNIZACIONES</t>
  </si>
  <si>
    <t>Vacuna</t>
  </si>
  <si>
    <t>90746 -  Vacunación Antihepatitis Viral B (HvB) ==&gt; DOSIS 1</t>
  </si>
  <si>
    <t>90746 -  Vacunación Antihepatitis Viral B (HvB) ==&gt; DOSIS 2</t>
  </si>
  <si>
    <t>90746 -  Vacunación Antihepatitis Viral B (HvB) ==&gt; DOSIS 3</t>
  </si>
  <si>
    <t>90658 -  Vacuna contra la Influenza  (Estacional)</t>
  </si>
  <si>
    <t>90714 -  Vacunación Diftotetánica (dT) (Incluye varones y gestantes) ======&gt; DOSIS 1</t>
  </si>
  <si>
    <t>90714 -  Vacunación Diftotetánica (dT) (Incluye varones y gestantes) ======&gt; DOSIS 2</t>
  </si>
  <si>
    <t>90714 -  Vacunación Diftotetánica (dT) (Incluye varones y gestantes) ======&gt; DOSIS 3</t>
  </si>
  <si>
    <t>90649 -  Vacuna contra Virus de Papiloma Humano  ======&gt; DOSIS 1</t>
  </si>
  <si>
    <t>90649 -  Vacuna contra Virus de Papiloma Humano  ======&gt; DOSIS 2</t>
  </si>
  <si>
    <t>90717 -  Vacuna Antiamarilica</t>
  </si>
  <si>
    <t>EVALUACIÓN DEL DESARROLLO SEXUAL/ PLANIFICACIÓN FAMILIAR</t>
  </si>
  <si>
    <t>99384.02-Evaluación del desarrollo sexual según Tanner</t>
  </si>
  <si>
    <t>99208 - Atención en Planificación Familiar y SSR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</si>
  <si>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</si>
  <si>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</si>
  <si>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</si>
  <si>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</si>
  <si>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</si>
  <si>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</si>
  <si>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</si>
  <si>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</si>
  <si>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</si>
  <si>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MELA</t>
  </si>
  <si>
    <t>ABSTINENCIA</t>
  </si>
  <si>
    <t>BILLINGS</t>
  </si>
  <si>
    <t>RITMO</t>
  </si>
  <si>
    <t>DIAS FIJO</t>
  </si>
  <si>
    <t>ADMINISTRACIÓN Y USO AOE/ YUSPE</t>
  </si>
  <si>
    <t>Administración y uso de anticonceptivo[dbo].[usp_TRAMA_BASE_ADOLESCENTE_2020_RPT_15_TAMIZAJES] oral de emergencia/YUZPE</t>
  </si>
  <si>
    <t>EVALUACIÓN CLÍNICA</t>
  </si>
  <si>
    <t>L709 - Acné no especificado</t>
  </si>
  <si>
    <t>D509 - Anemia por Deficiencia de Hierro sin Especificación</t>
  </si>
  <si>
    <t>O990 - Anemia que afecta al Embarazo, Parto o Puerperio</t>
  </si>
  <si>
    <t>U310 - Administración de Tratamiento (Anemia)</t>
  </si>
  <si>
    <t>J459 - Asma No Especificada</t>
  </si>
  <si>
    <t>I10X - Hipertensión Esencial Primaria (Hipertensión Arterial)</t>
  </si>
  <si>
    <t>R51X - Cefalea</t>
  </si>
  <si>
    <t>B829 - Parasitosis Intestinal, sin otra Especificación</t>
  </si>
  <si>
    <t>N63X - Masa No Especificada en la Mama</t>
  </si>
  <si>
    <t>A084 - Infección Intestinal Viral, Sin Otra Especificación</t>
  </si>
  <si>
    <t>B373 - Candidiasis de la Vulva y de la Vagina (Candidiasis Vaginal)</t>
  </si>
  <si>
    <t>B853 - Pediculosis del Pubis</t>
  </si>
  <si>
    <t>B968 - Vaginosis Bacteriana</t>
  </si>
  <si>
    <t>A64X9 - Síndrome de Flujo Vaginal</t>
  </si>
  <si>
    <t>A64X5 - Síndrome de Dolor Abdominal Bajo</t>
  </si>
  <si>
    <t>A64X6 - Síndrome de Secreción Uretral</t>
  </si>
  <si>
    <t>99199.11 - Administración de Tratamiento (ITS)</t>
  </si>
  <si>
    <t>CONSEJERÍAS</t>
  </si>
  <si>
    <t>Consejería</t>
  </si>
  <si>
    <t>99401 - Consejería Integral</t>
  </si>
  <si>
    <t>99402.03 - Consejería/Orientación en Salud Sexual y Reproductiva</t>
  </si>
  <si>
    <t>99402.04 - Orientación/Consejería en Planificación Familiar</t>
  </si>
  <si>
    <t>99402.09 - Consejería de Prevención en Riesgos de Salud Mental</t>
  </si>
  <si>
    <t>99401.31 - Consejería en Prevención de Enfermedades No transmisibles (Salud Física)</t>
  </si>
  <si>
    <t>99403 - Consejería Nutricional</t>
  </si>
  <si>
    <t>99403.01 - Consejería Nutricional: Alimentación Saludable</t>
  </si>
  <si>
    <t>99401.33 - Consejería Pre Test para VIH</t>
  </si>
  <si>
    <t>99401.34 - Consejería Post Test para VIH - Resultado No Reactivo</t>
  </si>
  <si>
    <t>99403.03 - Consejería Post Test para VIH - Resultado Reactivo</t>
  </si>
  <si>
    <t>99402.05 - Consejería/Orientación en Prevención de ITS, VIH, Hepatitis</t>
  </si>
  <si>
    <t>99401.24 - Consejerìa higiene de manos</t>
  </si>
  <si>
    <t>99401.19 - Consejerìa para el autocuidado</t>
  </si>
  <si>
    <t xml:space="preserve">TOMA DE PRUEBA RÁPIDA (en caso lo requiera) </t>
  </si>
  <si>
    <t>Prueba</t>
  </si>
  <si>
    <t>86703 - Anticuerpos; HIV-1 y HIV-2, análisis único (Tamizaje de VIH por Prueba Rápida)</t>
  </si>
  <si>
    <t>86780 - Anticuerpo: Treponema Pallidum(Tamizaje de Sífilis por Prueba Rápida)</t>
  </si>
  <si>
    <t>86593 - Prueba de Sífilis; anticuerpo no treponémico cuantitativa (Tamizaje de Hepatitis B por Prueba Rápida)</t>
  </si>
  <si>
    <t>87342 - Tamizaje de Hepatitis B por Prueba Rápida</t>
  </si>
  <si>
    <t>Z320 - Embarazo No Confirmado: toma de pruebas para el descarte de embarazo en caso la adolescente lo requiera. (examen de orina)</t>
  </si>
  <si>
    <t>SALUD MENTAL</t>
  </si>
  <si>
    <t>96150 - Entrevista de Tamizaje</t>
  </si>
  <si>
    <t>F419 - Trastorno de ansiedad, no Especificado</t>
  </si>
  <si>
    <t>Z553 - Problemas Relacio[dbo].[usp_TRAMA_BASE_ADOLESCENTE_2020_RPT_16_2_ACTIVIDADES]nados con el Bajo Rendimiento Escolar</t>
  </si>
  <si>
    <t>Z7281 - Riesgos de Lesiones o Accidentes</t>
  </si>
  <si>
    <t>Entrevista de Tamizaje</t>
  </si>
  <si>
    <t>96150.01 - Tamizaje de Salud Mental en Violencia</t>
  </si>
  <si>
    <t>96150.02 - Tamizaje de Salud Mental en Alcohol y Drogas</t>
  </si>
  <si>
    <t>96150.03 - Tamizaje de Salud Mental en Trastornos Depresivos</t>
  </si>
  <si>
    <t>96150.04 - Tamizaje de Salud Mental en Psicosis</t>
  </si>
  <si>
    <t>96150.05 - Tamizaje de Salud Mental en Habilidades Sociales</t>
  </si>
  <si>
    <t xml:space="preserve">TAMIZAJES POSITIVOS </t>
  </si>
  <si>
    <t>Tamizaje</t>
  </si>
  <si>
    <t>R456 - Problemas relacionados con violencia</t>
  </si>
  <si>
    <t>Z734 - Problemas Relacionados con Habilidades Sociales Inadecuadas</t>
  </si>
  <si>
    <t>Z720 - Problemas Relacionados con el Uso de Tabaco</t>
  </si>
  <si>
    <t>Z721 - Problemas Sociales Relacionados con el Uso de Alcohol</t>
  </si>
  <si>
    <t>Z722 - Problemas Sociales Relacionados con el Uso de drogas</t>
  </si>
  <si>
    <t>Z726 - Problemas relacionados con el Juego y las apuestas</t>
  </si>
  <si>
    <t>Z619 - Problemas Relacionados con Experiencia Negativa no Especificada en la Infancia</t>
  </si>
  <si>
    <t>Z639 - Otros Problemas Relacionados con el Grupo Primario de Apoyo, Inclusive  Circunstancias Familiares (Relaciones Familiares)</t>
  </si>
  <si>
    <t>ACTIVIDADES PREVENTIVAS PROMOCIONALES</t>
  </si>
  <si>
    <t>Sesión</t>
  </si>
  <si>
    <t>C0009 - Sesión Educativa</t>
  </si>
  <si>
    <t>C2111.02 - Taller en prevención de conducta de riesgo en adolescentes y sus familias - familias fuertes amor y límite</t>
  </si>
  <si>
    <t>Casos</t>
  </si>
  <si>
    <t>APP93 - Actividad en colegios</t>
  </si>
  <si>
    <t>APP100 - Establecimiento de Salud</t>
  </si>
  <si>
    <t>APP104 - Municipalidades</t>
  </si>
  <si>
    <t>APP136 - Actividades con familia</t>
  </si>
  <si>
    <t>APP141 - Actividades con adolescentes</t>
  </si>
  <si>
    <t>APP144 - Actividades con docentes</t>
  </si>
  <si>
    <t>APP145 - Actividades con alumnos</t>
  </si>
  <si>
    <t>APP146 - Actividades con padres</t>
  </si>
  <si>
    <t>APP150 - Actividades con autoridades</t>
  </si>
  <si>
    <t>C1021 - Organización de Charla para Abogacía y Políticas Públicas</t>
  </si>
  <si>
    <t>C0007 - Taller para la familia</t>
  </si>
  <si>
    <t>C0010 - Sesión Demostrativa</t>
  </si>
  <si>
    <t>90872 - Taller de habilidades sociales</t>
  </si>
  <si>
    <t>C0008 - Taller para personal de salud</t>
  </si>
  <si>
    <t>C2121.01 - Animación Sociocultural</t>
  </si>
  <si>
    <t>C2121 - Teatros Populares</t>
  </si>
  <si>
    <t>C3152 - Formación de Educadores de Pares</t>
  </si>
  <si>
    <t>C7001 - Monitoreo</t>
  </si>
  <si>
    <t>C7002 - Supervisión</t>
  </si>
  <si>
    <t>C7003 - Evaluación</t>
  </si>
  <si>
    <t>C7004 - Asistencia Técnica</t>
  </si>
  <si>
    <t>SESIONES EDUCATIVAS</t>
  </si>
  <si>
    <t>Actividad Física</t>
  </si>
  <si>
    <t>Alimentación Saludable</t>
  </si>
  <si>
    <t>Higiene</t>
  </si>
  <si>
    <t>Protección solar</t>
  </si>
  <si>
    <t>Salud Bucal</t>
  </si>
  <si>
    <t>Salud ocular</t>
  </si>
  <si>
    <t>Cuidado del medio ambiente</t>
  </si>
  <si>
    <t>Medidas de seguridad y prevención de accidentes. Primeros auxilios</t>
  </si>
  <si>
    <t>Salud respiratoria y tuberculosis: Higiene y salud bucal</t>
  </si>
  <si>
    <t>SALUD FÍSICA NUTRICIONAL DE 15 A 17 AÑOS</t>
  </si>
  <si>
    <t>Actividad Física y deporte</t>
  </si>
  <si>
    <t>Prevención de transtornos posturales</t>
  </si>
  <si>
    <t>Prevención de enfermedades transmisibles prevalentes: Dengue, malaria, bartonellosis etc.</t>
  </si>
  <si>
    <t>Medidas de Seguridad y prevención de accidentes</t>
  </si>
  <si>
    <t>Primeros auxilios. Resucitación cardiopulmonar</t>
  </si>
  <si>
    <t>SALUD SEXUAL Y REPRODUCTIVA DE 12 A 14 AÑOS</t>
  </si>
  <si>
    <t>Derechos Sexuales y Reproductivos</t>
  </si>
  <si>
    <t>Sexualidad humana y afectividad</t>
  </si>
  <si>
    <t>Desarrollo sexual en la adolescencia</t>
  </si>
  <si>
    <t>Prevención del embarazo no deseado, ITS y VIH-SIDA</t>
  </si>
  <si>
    <t>Diversidad sexual e identidad de género</t>
  </si>
  <si>
    <t>SALUD SEXUAL Y REPRODUCTIVA DE 15 A 17 AÑOS</t>
  </si>
  <si>
    <t>Anticoncepción y paternidad saludable</t>
  </si>
  <si>
    <t>Prevención del embarazo no deseado</t>
  </si>
  <si>
    <t>Relaciones sexuales, sexo seguro</t>
  </si>
  <si>
    <t>Infecciones de transmisión sexual, VIH-SIDA, Hepatitis B</t>
  </si>
  <si>
    <t>SALUD PSICOSOCIAL DE 12 A 14 AÑOS</t>
  </si>
  <si>
    <t>Habilidades para la vida (autoestima, asertividad, toma de decisiones, comunicación); cognitivas y de control de emociones.</t>
  </si>
  <si>
    <t>Proyecto de vida</t>
  </si>
  <si>
    <t>Resiliencia</t>
  </si>
  <si>
    <t>Rol del adolescente en la familia (derechos y responsabilidades)</t>
  </si>
  <si>
    <t>Derechos y responsabilidades en salud</t>
  </si>
  <si>
    <t>Equidad de género e interculturalidad</t>
  </si>
  <si>
    <t>Prevención de la Violencia Familiar (maltrato físico, psicológico, por negligencia), castigo físico y humillante, violencia sexual, violencia por explotación sexual y trata de personas, social (pandillaje, delincuencia, bullying).</t>
  </si>
  <si>
    <t>Identificación de Signos de Alarma de: depresión, intento de suicidio, ansiedad, adicciones, trastornos de conducta alimentaria (anorexia, bulimia).</t>
  </si>
  <si>
    <t>Prevención de consumo de tabaco, alcohol, drogas ilícitas y nuevas adicciones (ludopatías, dependencia de las redes sociales, adicción tecnológica).</t>
  </si>
  <si>
    <t>Masculinidad</t>
  </si>
  <si>
    <t>SALUD PSICOSOCIAL DE 15 A 17 AÑOS</t>
  </si>
  <si>
    <t>Proyecto de vida y orientación vocacional</t>
  </si>
  <si>
    <t>Empoderamiento. liderazgo. Participación ciudadana</t>
  </si>
  <si>
    <t>Viviendo en familia: Relaciones intergeneracionales, mejorando la comunicación</t>
  </si>
  <si>
    <t>Medios de Comunicación y sus Riesgos.</t>
  </si>
  <si>
    <t>COVID - 19</t>
  </si>
  <si>
    <t>Diagnóstico</t>
  </si>
  <si>
    <t>87635 - Prueba Molecular PCR</t>
  </si>
  <si>
    <t>87635.01 - Prueba Rápida Serológica</t>
  </si>
  <si>
    <t>U071 - Virus identificado</t>
  </si>
  <si>
    <t>U072 - Virus no identificado</t>
  </si>
  <si>
    <t>R05 - Tos</t>
  </si>
  <si>
    <t>R060 - Falta de aire / Disnea</t>
  </si>
  <si>
    <t>R070 - Dolor de garganta</t>
  </si>
  <si>
    <t>R509 - Fiebre, no especificada</t>
  </si>
  <si>
    <t>Z208 - Contacto con y exposición a otras enfermedades transmisibles</t>
  </si>
  <si>
    <t>Z038 - Observación de otras enfermedades y afecciones sospechosas.</t>
  </si>
  <si>
    <t>SEGUIMIENTO DE COVID - 19 O CUALQUIER OTRA ACTIVIDAD O ENFERMEDAD</t>
  </si>
  <si>
    <t>Seguimiento</t>
  </si>
  <si>
    <t>C0011 - Visita integral familiar</t>
  </si>
  <si>
    <t>99499.08 - Teleorientación síncrona</t>
  </si>
  <si>
    <t>99499.09 - Teleorientación asíncrona</t>
  </si>
  <si>
    <t>99499.10 - Telemonitoreo</t>
  </si>
  <si>
    <t>99499.11 - Teleinterconsulta síncrona</t>
  </si>
  <si>
    <t>99499 - Teleconsulta en línea</t>
  </si>
  <si>
    <t>CÓDIGOS PARA LA ATENCIÓN EN MEDICINA ALTERNATIVA Y COMPLEMENTARIA</t>
  </si>
  <si>
    <t>U0080 - Actividades de medicina alternativa y complementaria</t>
  </si>
  <si>
    <t>99401.32 - Consejería en medicina alternativa y complementaria</t>
  </si>
  <si>
    <t>Medicina cuerpo mente</t>
  </si>
  <si>
    <t>C2081 - Difusión a través de materiales impresos y magnéticos (volantes, tripticos, afiches, gigantografías)</t>
  </si>
  <si>
    <t>ANUAL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</si>
</sst>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 Black"/>
    </font>
    <font>
      <sz val="10"/>
      <color rgb="FF000000"/>
      <name val="Arial"/>
    </font>
    <font>
      <sz val="11"/>
      <color rgb="FF000000"/>
      <name val="Segoe UI Emoji"/>
    </font>
    <font>
      <sz val="11"/>
      <color rgb="FF000000"/>
      <name val="Segoe UI Light"/>
    </font>
  </fonts>
  <fills count="3">
    <fill>
      <patternFill patternType="none"/>
    </fill>
    <fill>
      <patternFill patternType="gray125"/>
    </fill>
    <fill>
      <patternFill patternType="solid">
        <fgColor rgb="FFFFDEAD"/>
        <bgColor rgb="FFFFDEAD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" fillId="0" borderId="5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DEA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2877820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II%20SEM.xlsx" TargetMode="External"/><Relationship Id="rId1" Type="http://schemas.openxmlformats.org/officeDocument/2006/relationships/externalLinkPath" Target="II%20SEM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1-ENE.xlsx" TargetMode="External"/><Relationship Id="rId1" Type="http://schemas.openxmlformats.org/officeDocument/2006/relationships/externalLinkPath" Target="01-EN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2-FEB.xlsx" TargetMode="External"/><Relationship Id="rId1" Type="http://schemas.openxmlformats.org/officeDocument/2006/relationships/externalLinkPath" Target="02-FEB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3-MAR.xlsx" TargetMode="External"/><Relationship Id="rId1" Type="http://schemas.openxmlformats.org/officeDocument/2006/relationships/externalLinkPath" Target="03-MA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 SEM"/>
    </sheetNames>
    <sheetDataSet>
      <sheetData sheetId="0">
        <row r="12">
          <cell r="B12">
            <v>200</v>
          </cell>
          <cell r="D12">
            <v>123</v>
          </cell>
          <cell r="E12">
            <v>77</v>
          </cell>
        </row>
        <row r="13">
          <cell r="B13">
            <v>7003</v>
          </cell>
          <cell r="D13">
            <v>4112</v>
          </cell>
          <cell r="E13">
            <v>2891</v>
          </cell>
        </row>
        <row r="14">
          <cell r="B14">
            <v>1</v>
          </cell>
          <cell r="D14">
            <v>1</v>
          </cell>
          <cell r="E14">
            <v>0</v>
          </cell>
        </row>
        <row r="15">
          <cell r="B15">
            <v>171</v>
          </cell>
          <cell r="D15">
            <v>97</v>
          </cell>
          <cell r="E15">
            <v>74</v>
          </cell>
        </row>
        <row r="22">
          <cell r="D22">
            <v>13511</v>
          </cell>
          <cell r="E22">
            <v>3219</v>
          </cell>
          <cell r="H22">
            <v>2224</v>
          </cell>
          <cell r="K22">
            <v>2599</v>
          </cell>
          <cell r="M22">
            <v>1696</v>
          </cell>
          <cell r="N22">
            <v>0</v>
          </cell>
          <cell r="P22">
            <v>0</v>
          </cell>
          <cell r="Q22">
            <v>649</v>
          </cell>
          <cell r="R22">
            <v>323</v>
          </cell>
          <cell r="S22">
            <v>1476</v>
          </cell>
          <cell r="T22">
            <v>1325</v>
          </cell>
        </row>
        <row r="23">
          <cell r="D23">
            <v>4831</v>
          </cell>
          <cell r="E23">
            <v>1605</v>
          </cell>
          <cell r="H23">
            <v>1123</v>
          </cell>
          <cell r="K23">
            <v>700</v>
          </cell>
          <cell r="M23">
            <v>484</v>
          </cell>
          <cell r="N23">
            <v>0</v>
          </cell>
          <cell r="P23">
            <v>0</v>
          </cell>
          <cell r="Q23">
            <v>117</v>
          </cell>
          <cell r="R23">
            <v>111</v>
          </cell>
          <cell r="S23">
            <v>293</v>
          </cell>
          <cell r="T23">
            <v>398</v>
          </cell>
        </row>
        <row r="24">
          <cell r="D24">
            <v>20370</v>
          </cell>
          <cell r="E24">
            <v>5958</v>
          </cell>
          <cell r="H24">
            <v>4326</v>
          </cell>
          <cell r="K24">
            <v>3278</v>
          </cell>
          <cell r="M24">
            <v>2171</v>
          </cell>
          <cell r="N24">
            <v>0</v>
          </cell>
          <cell r="P24">
            <v>0</v>
          </cell>
          <cell r="Q24">
            <v>771</v>
          </cell>
          <cell r="R24">
            <v>438</v>
          </cell>
          <cell r="S24">
            <v>1732</v>
          </cell>
          <cell r="T24">
            <v>1696</v>
          </cell>
        </row>
        <row r="25">
          <cell r="D25">
            <v>13443</v>
          </cell>
          <cell r="E25">
            <v>3165</v>
          </cell>
          <cell r="H25">
            <v>2211</v>
          </cell>
          <cell r="K25">
            <v>2598</v>
          </cell>
          <cell r="M25">
            <v>1696</v>
          </cell>
          <cell r="N25">
            <v>0</v>
          </cell>
          <cell r="P25">
            <v>0</v>
          </cell>
          <cell r="Q25">
            <v>649</v>
          </cell>
          <cell r="R25">
            <v>323</v>
          </cell>
          <cell r="S25">
            <v>1476</v>
          </cell>
          <cell r="T25">
            <v>1325</v>
          </cell>
        </row>
        <row r="26">
          <cell r="D26">
            <v>2683</v>
          </cell>
          <cell r="E26">
            <v>1501</v>
          </cell>
          <cell r="H26">
            <v>1014</v>
          </cell>
          <cell r="K26">
            <v>87</v>
          </cell>
          <cell r="M26">
            <v>78</v>
          </cell>
          <cell r="N26">
            <v>0</v>
          </cell>
          <cell r="P26">
            <v>0</v>
          </cell>
          <cell r="Q26">
            <v>3</v>
          </cell>
          <cell r="R26">
            <v>0</v>
          </cell>
          <cell r="S26">
            <v>0</v>
          </cell>
          <cell r="T26">
            <v>0</v>
          </cell>
        </row>
        <row r="27">
          <cell r="D27">
            <v>4830</v>
          </cell>
          <cell r="E27">
            <v>1605</v>
          </cell>
          <cell r="H27">
            <v>1123</v>
          </cell>
          <cell r="K27">
            <v>699</v>
          </cell>
          <cell r="M27">
            <v>484</v>
          </cell>
          <cell r="N27">
            <v>0</v>
          </cell>
          <cell r="P27">
            <v>0</v>
          </cell>
          <cell r="Q27">
            <v>117</v>
          </cell>
          <cell r="R27">
            <v>111</v>
          </cell>
          <cell r="S27">
            <v>293</v>
          </cell>
          <cell r="T27">
            <v>398</v>
          </cell>
        </row>
        <row r="32">
          <cell r="E32">
            <v>3955</v>
          </cell>
          <cell r="H32">
            <v>1738</v>
          </cell>
          <cell r="K32">
            <v>2217</v>
          </cell>
        </row>
        <row r="33">
          <cell r="E33">
            <v>1006</v>
          </cell>
          <cell r="H33">
            <v>350</v>
          </cell>
          <cell r="K33">
            <v>656</v>
          </cell>
        </row>
        <row r="34">
          <cell r="E34">
            <v>3998</v>
          </cell>
          <cell r="H34">
            <v>1807</v>
          </cell>
          <cell r="K34">
            <v>2191</v>
          </cell>
        </row>
        <row r="35">
          <cell r="E35">
            <v>10</v>
          </cell>
          <cell r="H35">
            <v>8</v>
          </cell>
          <cell r="K35">
            <v>2</v>
          </cell>
        </row>
        <row r="36">
          <cell r="E36">
            <v>3</v>
          </cell>
          <cell r="H36">
            <v>2</v>
          </cell>
          <cell r="K36">
            <v>1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42">
          <cell r="E42">
            <v>1175</v>
          </cell>
          <cell r="H42">
            <v>614</v>
          </cell>
          <cell r="K42">
            <v>561</v>
          </cell>
        </row>
        <row r="43">
          <cell r="E43">
            <v>9052</v>
          </cell>
          <cell r="H43">
            <v>4925</v>
          </cell>
          <cell r="K43">
            <v>4127</v>
          </cell>
        </row>
        <row r="44">
          <cell r="E44">
            <v>4658</v>
          </cell>
          <cell r="H44">
            <v>2763</v>
          </cell>
          <cell r="K44">
            <v>1895</v>
          </cell>
        </row>
        <row r="45">
          <cell r="E45">
            <v>2005</v>
          </cell>
          <cell r="H45">
            <v>967</v>
          </cell>
          <cell r="K45">
            <v>1038</v>
          </cell>
        </row>
        <row r="46">
          <cell r="E46">
            <v>104</v>
          </cell>
          <cell r="H46">
            <v>57</v>
          </cell>
          <cell r="K46">
            <v>47</v>
          </cell>
        </row>
        <row r="47">
          <cell r="E47">
            <v>1448</v>
          </cell>
          <cell r="H47">
            <v>720</v>
          </cell>
          <cell r="K47">
            <v>728</v>
          </cell>
        </row>
        <row r="48">
          <cell r="E48">
            <v>574</v>
          </cell>
          <cell r="H48">
            <v>317</v>
          </cell>
          <cell r="K48">
            <v>257</v>
          </cell>
        </row>
        <row r="49">
          <cell r="E49">
            <v>2970</v>
          </cell>
          <cell r="H49">
            <v>1518</v>
          </cell>
          <cell r="K49">
            <v>1452</v>
          </cell>
        </row>
        <row r="50">
          <cell r="E50">
            <v>223</v>
          </cell>
          <cell r="H50">
            <v>136</v>
          </cell>
          <cell r="K50">
            <v>87</v>
          </cell>
        </row>
        <row r="51">
          <cell r="E51">
            <v>14</v>
          </cell>
          <cell r="H51">
            <v>7</v>
          </cell>
          <cell r="K51">
            <v>7</v>
          </cell>
        </row>
        <row r="52">
          <cell r="E52">
            <v>0</v>
          </cell>
          <cell r="H52">
            <v>0</v>
          </cell>
          <cell r="K52">
            <v>0</v>
          </cell>
        </row>
        <row r="53">
          <cell r="E53">
            <v>1212</v>
          </cell>
          <cell r="H53">
            <v>753</v>
          </cell>
          <cell r="K53">
            <v>459</v>
          </cell>
        </row>
        <row r="54">
          <cell r="E54">
            <v>600</v>
          </cell>
          <cell r="H54">
            <v>319</v>
          </cell>
          <cell r="K54">
            <v>281</v>
          </cell>
        </row>
        <row r="55">
          <cell r="E55">
            <v>86</v>
          </cell>
          <cell r="H55">
            <v>39</v>
          </cell>
          <cell r="K55">
            <v>47</v>
          </cell>
        </row>
        <row r="56">
          <cell r="E56">
            <v>8</v>
          </cell>
          <cell r="H56">
            <v>5</v>
          </cell>
          <cell r="K56">
            <v>3</v>
          </cell>
        </row>
        <row r="57">
          <cell r="E57">
            <v>141</v>
          </cell>
          <cell r="H57">
            <v>64</v>
          </cell>
          <cell r="K57">
            <v>77</v>
          </cell>
        </row>
        <row r="58">
          <cell r="E58">
            <v>8920</v>
          </cell>
          <cell r="H58">
            <v>5038</v>
          </cell>
          <cell r="K58">
            <v>3882</v>
          </cell>
        </row>
        <row r="59">
          <cell r="E59">
            <v>13506</v>
          </cell>
          <cell r="H59">
            <v>7414</v>
          </cell>
          <cell r="K59">
            <v>6092</v>
          </cell>
        </row>
        <row r="64">
          <cell r="E64">
            <v>9709</v>
          </cell>
          <cell r="H64">
            <v>5464</v>
          </cell>
          <cell r="K64">
            <v>4245</v>
          </cell>
        </row>
        <row r="65">
          <cell r="E65">
            <v>4971</v>
          </cell>
          <cell r="H65">
            <v>2794</v>
          </cell>
          <cell r="K65">
            <v>2177</v>
          </cell>
        </row>
        <row r="66">
          <cell r="E66">
            <v>441</v>
          </cell>
          <cell r="H66">
            <v>262</v>
          </cell>
          <cell r="K66">
            <v>179</v>
          </cell>
        </row>
        <row r="67">
          <cell r="E67">
            <v>8085</v>
          </cell>
          <cell r="H67">
            <v>4481</v>
          </cell>
          <cell r="K67">
            <v>3604</v>
          </cell>
        </row>
        <row r="72">
          <cell r="B72">
            <v>26</v>
          </cell>
          <cell r="C72">
            <v>0</v>
          </cell>
          <cell r="D72">
            <v>19</v>
          </cell>
          <cell r="E72">
            <v>0</v>
          </cell>
          <cell r="F72">
            <v>7</v>
          </cell>
        </row>
        <row r="73">
          <cell r="B73">
            <v>2557</v>
          </cell>
          <cell r="D73">
            <v>1379</v>
          </cell>
          <cell r="F73">
            <v>1178</v>
          </cell>
        </row>
        <row r="74">
          <cell r="B74">
            <v>49</v>
          </cell>
          <cell r="D74">
            <v>14</v>
          </cell>
          <cell r="F74">
            <v>35</v>
          </cell>
        </row>
        <row r="79">
          <cell r="B79">
            <v>4368</v>
          </cell>
          <cell r="D79">
            <v>2539</v>
          </cell>
          <cell r="E79">
            <v>1829</v>
          </cell>
        </row>
        <row r="80">
          <cell r="B80">
            <v>4440</v>
          </cell>
          <cell r="D80">
            <v>2570</v>
          </cell>
          <cell r="E80">
            <v>1870</v>
          </cell>
        </row>
        <row r="81">
          <cell r="B81">
            <v>417</v>
          </cell>
          <cell r="D81">
            <v>210</v>
          </cell>
          <cell r="E81">
            <v>207</v>
          </cell>
        </row>
        <row r="82">
          <cell r="B82">
            <v>1029</v>
          </cell>
          <cell r="D82">
            <v>589</v>
          </cell>
          <cell r="E82">
            <v>440</v>
          </cell>
        </row>
        <row r="83">
          <cell r="B83">
            <v>611</v>
          </cell>
          <cell r="D83">
            <v>407</v>
          </cell>
          <cell r="E83">
            <v>204</v>
          </cell>
        </row>
        <row r="88">
          <cell r="B88">
            <v>4534</v>
          </cell>
          <cell r="D88">
            <v>2494</v>
          </cell>
          <cell r="E88">
            <v>2040</v>
          </cell>
        </row>
        <row r="89">
          <cell r="B89">
            <v>3</v>
          </cell>
          <cell r="D89">
            <v>1</v>
          </cell>
          <cell r="E89">
            <v>2</v>
          </cell>
        </row>
        <row r="90">
          <cell r="B90">
            <v>1</v>
          </cell>
          <cell r="D90">
            <v>0</v>
          </cell>
          <cell r="E90">
            <v>1</v>
          </cell>
        </row>
        <row r="91">
          <cell r="B91">
            <v>0</v>
          </cell>
          <cell r="D91">
            <v>0</v>
          </cell>
          <cell r="E91">
            <v>0</v>
          </cell>
        </row>
        <row r="92">
          <cell r="B92">
            <v>4</v>
          </cell>
          <cell r="D92">
            <v>2</v>
          </cell>
          <cell r="E92">
            <v>2</v>
          </cell>
        </row>
        <row r="93">
          <cell r="B93">
            <v>40</v>
          </cell>
          <cell r="D93">
            <v>14</v>
          </cell>
          <cell r="E93">
            <v>26</v>
          </cell>
        </row>
        <row r="98">
          <cell r="B98">
            <v>607</v>
          </cell>
          <cell r="D98">
            <v>103</v>
          </cell>
          <cell r="E98">
            <v>504</v>
          </cell>
        </row>
        <row r="99">
          <cell r="B99">
            <v>188</v>
          </cell>
          <cell r="D99">
            <v>41</v>
          </cell>
          <cell r="E99">
            <v>147</v>
          </cell>
        </row>
        <row r="100">
          <cell r="B100">
            <v>56</v>
          </cell>
          <cell r="D100">
            <v>13</v>
          </cell>
          <cell r="E100">
            <v>43</v>
          </cell>
        </row>
        <row r="101">
          <cell r="B101">
            <v>9612</v>
          </cell>
          <cell r="D101">
            <v>5430</v>
          </cell>
          <cell r="E101">
            <v>4182</v>
          </cell>
        </row>
        <row r="102">
          <cell r="B102">
            <v>1548</v>
          </cell>
          <cell r="D102">
            <v>677</v>
          </cell>
          <cell r="E102">
            <v>871</v>
          </cell>
        </row>
        <row r="103">
          <cell r="B103">
            <v>701</v>
          </cell>
          <cell r="D103">
            <v>255</v>
          </cell>
          <cell r="E103">
            <v>446</v>
          </cell>
        </row>
        <row r="104">
          <cell r="B104">
            <v>219</v>
          </cell>
          <cell r="D104">
            <v>80</v>
          </cell>
          <cell r="E104">
            <v>139</v>
          </cell>
        </row>
        <row r="105">
          <cell r="B105">
            <v>900</v>
          </cell>
          <cell r="D105">
            <v>888</v>
          </cell>
          <cell r="E105">
            <v>12</v>
          </cell>
        </row>
        <row r="106">
          <cell r="B106">
            <v>748</v>
          </cell>
          <cell r="D106">
            <v>700</v>
          </cell>
          <cell r="E106">
            <v>48</v>
          </cell>
        </row>
        <row r="107">
          <cell r="B107">
            <v>75</v>
          </cell>
          <cell r="D107">
            <v>27</v>
          </cell>
          <cell r="E107">
            <v>48</v>
          </cell>
        </row>
        <row r="112">
          <cell r="D112">
            <v>4459</v>
          </cell>
          <cell r="E112">
            <v>2517</v>
          </cell>
          <cell r="H112">
            <v>1942</v>
          </cell>
        </row>
        <row r="113">
          <cell r="D113">
            <v>3953</v>
          </cell>
          <cell r="E113">
            <v>817</v>
          </cell>
          <cell r="H113">
            <v>3136</v>
          </cell>
        </row>
        <row r="114">
          <cell r="D114">
            <v>4</v>
          </cell>
          <cell r="E114">
            <v>0</v>
          </cell>
          <cell r="H114">
            <v>4</v>
          </cell>
        </row>
        <row r="115">
          <cell r="D115">
            <v>559</v>
          </cell>
          <cell r="E115">
            <v>45</v>
          </cell>
          <cell r="H115">
            <v>514</v>
          </cell>
        </row>
        <row r="116">
          <cell r="D116">
            <v>911</v>
          </cell>
          <cell r="E116">
            <v>71</v>
          </cell>
          <cell r="H116">
            <v>840</v>
          </cell>
        </row>
        <row r="117">
          <cell r="D117">
            <v>926</v>
          </cell>
          <cell r="E117">
            <v>48</v>
          </cell>
          <cell r="H117">
            <v>878</v>
          </cell>
        </row>
        <row r="118">
          <cell r="D118">
            <v>147</v>
          </cell>
          <cell r="E118">
            <v>21</v>
          </cell>
          <cell r="H118">
            <v>126</v>
          </cell>
        </row>
        <row r="119">
          <cell r="D119">
            <v>11508</v>
          </cell>
          <cell r="E119">
            <v>930</v>
          </cell>
          <cell r="H119">
            <v>10578</v>
          </cell>
        </row>
        <row r="120">
          <cell r="D120">
            <v>41</v>
          </cell>
          <cell r="E120">
            <v>0</v>
          </cell>
          <cell r="H120">
            <v>41</v>
          </cell>
        </row>
        <row r="121">
          <cell r="D121">
            <v>12</v>
          </cell>
          <cell r="E121">
            <v>2</v>
          </cell>
          <cell r="H121">
            <v>10</v>
          </cell>
        </row>
        <row r="122">
          <cell r="D122">
            <v>3</v>
          </cell>
          <cell r="E122">
            <v>0</v>
          </cell>
          <cell r="H122">
            <v>3</v>
          </cell>
        </row>
        <row r="123">
          <cell r="D123">
            <v>6</v>
          </cell>
          <cell r="E123">
            <v>1</v>
          </cell>
          <cell r="H123">
            <v>5</v>
          </cell>
        </row>
        <row r="124">
          <cell r="D124">
            <v>0</v>
          </cell>
          <cell r="E124">
            <v>0</v>
          </cell>
          <cell r="H124">
            <v>0</v>
          </cell>
        </row>
        <row r="125">
          <cell r="D125">
            <v>2</v>
          </cell>
          <cell r="E125">
            <v>1</v>
          </cell>
          <cell r="H125">
            <v>1</v>
          </cell>
        </row>
        <row r="130">
          <cell r="B130">
            <v>69</v>
          </cell>
          <cell r="D130">
            <v>17</v>
          </cell>
          <cell r="E130">
            <v>52</v>
          </cell>
        </row>
        <row r="131">
          <cell r="B131">
            <v>571</v>
          </cell>
          <cell r="D131">
            <v>287</v>
          </cell>
          <cell r="E131">
            <v>284</v>
          </cell>
        </row>
        <row r="132">
          <cell r="B132">
            <v>304</v>
          </cell>
          <cell r="D132">
            <v>33</v>
          </cell>
          <cell r="E132">
            <v>271</v>
          </cell>
        </row>
        <row r="133">
          <cell r="B133">
            <v>872</v>
          </cell>
          <cell r="D133">
            <v>263</v>
          </cell>
          <cell r="E133">
            <v>609</v>
          </cell>
        </row>
        <row r="134">
          <cell r="B134">
            <v>113</v>
          </cell>
          <cell r="D134">
            <v>71</v>
          </cell>
          <cell r="E134">
            <v>42</v>
          </cell>
        </row>
        <row r="135">
          <cell r="B135">
            <v>23</v>
          </cell>
          <cell r="D135">
            <v>7</v>
          </cell>
          <cell r="E135">
            <v>16</v>
          </cell>
        </row>
        <row r="136">
          <cell r="B136">
            <v>734</v>
          </cell>
          <cell r="D136">
            <v>363</v>
          </cell>
          <cell r="E136">
            <v>371</v>
          </cell>
        </row>
        <row r="137">
          <cell r="B137">
            <v>446</v>
          </cell>
          <cell r="D137">
            <v>308</v>
          </cell>
          <cell r="E137">
            <v>138</v>
          </cell>
        </row>
        <row r="138">
          <cell r="B138">
            <v>26</v>
          </cell>
          <cell r="D138">
            <v>8</v>
          </cell>
          <cell r="E138">
            <v>18</v>
          </cell>
        </row>
        <row r="139">
          <cell r="B139">
            <v>9</v>
          </cell>
          <cell r="D139">
            <v>7</v>
          </cell>
          <cell r="E139">
            <v>2</v>
          </cell>
        </row>
        <row r="140">
          <cell r="B140">
            <v>81</v>
          </cell>
          <cell r="D140">
            <v>28</v>
          </cell>
          <cell r="E140">
            <v>53</v>
          </cell>
        </row>
        <row r="141">
          <cell r="B141">
            <v>7</v>
          </cell>
          <cell r="D141">
            <v>4</v>
          </cell>
          <cell r="E141">
            <v>3</v>
          </cell>
        </row>
        <row r="142">
          <cell r="B142">
            <v>5</v>
          </cell>
          <cell r="D142">
            <v>2</v>
          </cell>
          <cell r="E142">
            <v>3</v>
          </cell>
        </row>
        <row r="143">
          <cell r="B143">
            <v>228</v>
          </cell>
          <cell r="D143">
            <v>28</v>
          </cell>
          <cell r="E143">
            <v>200</v>
          </cell>
        </row>
        <row r="144">
          <cell r="B144">
            <v>11</v>
          </cell>
          <cell r="D144">
            <v>4</v>
          </cell>
          <cell r="E144">
            <v>7</v>
          </cell>
        </row>
        <row r="145">
          <cell r="B145">
            <v>1</v>
          </cell>
          <cell r="D145">
            <v>0</v>
          </cell>
          <cell r="E145">
            <v>1</v>
          </cell>
        </row>
        <row r="146">
          <cell r="B146">
            <v>313</v>
          </cell>
          <cell r="D146">
            <v>51</v>
          </cell>
          <cell r="E146">
            <v>262</v>
          </cell>
        </row>
        <row r="151">
          <cell r="B151">
            <v>7539</v>
          </cell>
          <cell r="D151">
            <v>3468</v>
          </cell>
          <cell r="E151">
            <v>4071</v>
          </cell>
        </row>
        <row r="152">
          <cell r="B152">
            <v>16569</v>
          </cell>
          <cell r="D152">
            <v>8987</v>
          </cell>
          <cell r="E152">
            <v>7582</v>
          </cell>
        </row>
        <row r="153">
          <cell r="B153">
            <v>13980</v>
          </cell>
          <cell r="D153">
            <v>7157</v>
          </cell>
          <cell r="E153">
            <v>6823</v>
          </cell>
        </row>
        <row r="154">
          <cell r="B154">
            <v>24101</v>
          </cell>
          <cell r="D154">
            <v>12372</v>
          </cell>
          <cell r="E154">
            <v>11729</v>
          </cell>
        </row>
        <row r="155">
          <cell r="B155">
            <v>14</v>
          </cell>
          <cell r="D155">
            <v>8</v>
          </cell>
          <cell r="E155">
            <v>6</v>
          </cell>
        </row>
        <row r="156">
          <cell r="B156">
            <v>1329</v>
          </cell>
          <cell r="D156">
            <v>545</v>
          </cell>
          <cell r="E156">
            <v>784</v>
          </cell>
        </row>
        <row r="157">
          <cell r="B157">
            <v>19090</v>
          </cell>
          <cell r="D157">
            <v>8411</v>
          </cell>
          <cell r="E157">
            <v>10679</v>
          </cell>
        </row>
        <row r="158">
          <cell r="B158">
            <v>4334</v>
          </cell>
          <cell r="D158">
            <v>1687</v>
          </cell>
          <cell r="E158">
            <v>2647</v>
          </cell>
        </row>
        <row r="159">
          <cell r="B159">
            <v>1983</v>
          </cell>
          <cell r="D159">
            <v>409</v>
          </cell>
          <cell r="E159">
            <v>1574</v>
          </cell>
        </row>
        <row r="160">
          <cell r="B160">
            <v>12</v>
          </cell>
          <cell r="D160">
            <v>4</v>
          </cell>
          <cell r="E160">
            <v>8</v>
          </cell>
        </row>
        <row r="161">
          <cell r="B161">
            <v>14257</v>
          </cell>
          <cell r="D161">
            <v>7297</v>
          </cell>
          <cell r="E161">
            <v>6960</v>
          </cell>
        </row>
        <row r="162">
          <cell r="B162">
            <v>8093</v>
          </cell>
          <cell r="D162">
            <v>3897</v>
          </cell>
          <cell r="E162">
            <v>4196</v>
          </cell>
        </row>
        <row r="163">
          <cell r="B163">
            <v>6126</v>
          </cell>
          <cell r="D163">
            <v>3349</v>
          </cell>
          <cell r="E163">
            <v>2777</v>
          </cell>
        </row>
        <row r="168">
          <cell r="B168">
            <v>649</v>
          </cell>
          <cell r="D168">
            <v>150</v>
          </cell>
          <cell r="E168">
            <v>499</v>
          </cell>
        </row>
        <row r="169">
          <cell r="B169">
            <v>430</v>
          </cell>
          <cell r="D169">
            <v>99</v>
          </cell>
          <cell r="E169">
            <v>331</v>
          </cell>
        </row>
        <row r="170">
          <cell r="B170">
            <v>1</v>
          </cell>
          <cell r="D170">
            <v>1</v>
          </cell>
          <cell r="E170">
            <v>0</v>
          </cell>
        </row>
        <row r="171">
          <cell r="B171">
            <v>719</v>
          </cell>
          <cell r="D171">
            <v>104</v>
          </cell>
          <cell r="E171">
            <v>615</v>
          </cell>
        </row>
        <row r="172">
          <cell r="B172">
            <v>107</v>
          </cell>
          <cell r="D172">
            <v>18</v>
          </cell>
          <cell r="E172">
            <v>89</v>
          </cell>
        </row>
        <row r="177">
          <cell r="E177">
            <v>279</v>
          </cell>
          <cell r="H177">
            <v>165</v>
          </cell>
          <cell r="K177">
            <v>114</v>
          </cell>
        </row>
        <row r="178">
          <cell r="E178">
            <v>177</v>
          </cell>
          <cell r="H178">
            <v>78</v>
          </cell>
          <cell r="K178">
            <v>99</v>
          </cell>
        </row>
        <row r="179">
          <cell r="E179">
            <v>110</v>
          </cell>
          <cell r="H179">
            <v>57</v>
          </cell>
          <cell r="K179">
            <v>53</v>
          </cell>
        </row>
        <row r="180">
          <cell r="E180">
            <v>0</v>
          </cell>
          <cell r="H180">
            <v>0</v>
          </cell>
          <cell r="K180">
            <v>0</v>
          </cell>
        </row>
        <row r="181">
          <cell r="E181">
            <v>15556</v>
          </cell>
          <cell r="H181">
            <v>8025</v>
          </cell>
          <cell r="K181">
            <v>7531</v>
          </cell>
        </row>
        <row r="182">
          <cell r="E182">
            <v>2254</v>
          </cell>
          <cell r="H182">
            <v>755</v>
          </cell>
          <cell r="K182">
            <v>1499</v>
          </cell>
        </row>
        <row r="183">
          <cell r="E183">
            <v>3032</v>
          </cell>
          <cell r="H183">
            <v>1450</v>
          </cell>
          <cell r="K183">
            <v>1582</v>
          </cell>
        </row>
        <row r="184">
          <cell r="E184">
            <v>1013</v>
          </cell>
          <cell r="H184">
            <v>355</v>
          </cell>
          <cell r="K184">
            <v>658</v>
          </cell>
        </row>
        <row r="185">
          <cell r="E185">
            <v>4083</v>
          </cell>
          <cell r="H185">
            <v>2376</v>
          </cell>
          <cell r="K185">
            <v>1707</v>
          </cell>
        </row>
        <row r="190">
          <cell r="B190">
            <v>753</v>
          </cell>
          <cell r="D190">
            <v>415</v>
          </cell>
          <cell r="E190">
            <v>338</v>
          </cell>
        </row>
        <row r="191">
          <cell r="B191">
            <v>2252</v>
          </cell>
          <cell r="D191">
            <v>1089</v>
          </cell>
          <cell r="E191">
            <v>1163</v>
          </cell>
        </row>
        <row r="192">
          <cell r="B192">
            <v>8</v>
          </cell>
          <cell r="D192">
            <v>2</v>
          </cell>
          <cell r="E192">
            <v>6</v>
          </cell>
        </row>
        <row r="193">
          <cell r="B193">
            <v>182</v>
          </cell>
          <cell r="D193">
            <v>47</v>
          </cell>
          <cell r="E193">
            <v>135</v>
          </cell>
        </row>
        <row r="194">
          <cell r="B194">
            <v>29</v>
          </cell>
          <cell r="D194">
            <v>8</v>
          </cell>
          <cell r="E194">
            <v>21</v>
          </cell>
        </row>
        <row r="195">
          <cell r="B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D196">
            <v>0</v>
          </cell>
          <cell r="E196">
            <v>0</v>
          </cell>
        </row>
        <row r="197">
          <cell r="B197">
            <v>12</v>
          </cell>
          <cell r="D197">
            <v>9</v>
          </cell>
          <cell r="E197">
            <v>3</v>
          </cell>
        </row>
        <row r="202">
          <cell r="B202">
            <v>4664</v>
          </cell>
          <cell r="D202">
            <v>2236</v>
          </cell>
          <cell r="E202">
            <v>2428</v>
          </cell>
        </row>
        <row r="203">
          <cell r="B203">
            <v>1</v>
          </cell>
          <cell r="D203">
            <v>1</v>
          </cell>
          <cell r="E203">
            <v>0</v>
          </cell>
        </row>
        <row r="206">
          <cell r="B206">
            <v>6</v>
          </cell>
        </row>
        <row r="207">
          <cell r="B207">
            <v>3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7</v>
          </cell>
        </row>
        <row r="211">
          <cell r="B211">
            <v>0</v>
          </cell>
        </row>
        <row r="212">
          <cell r="B212">
            <v>3</v>
          </cell>
        </row>
        <row r="213">
          <cell r="B213">
            <v>0</v>
          </cell>
        </row>
        <row r="214">
          <cell r="B214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6</v>
          </cell>
        </row>
        <row r="221">
          <cell r="B221">
            <v>1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33">
          <cell r="B233">
            <v>41</v>
          </cell>
        </row>
        <row r="234">
          <cell r="B234">
            <v>19</v>
          </cell>
        </row>
        <row r="235">
          <cell r="B235">
            <v>37</v>
          </cell>
        </row>
        <row r="236">
          <cell r="B236">
            <v>37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22</v>
          </cell>
        </row>
        <row r="246">
          <cell r="B246">
            <v>1</v>
          </cell>
        </row>
        <row r="247">
          <cell r="B247">
            <v>0</v>
          </cell>
        </row>
        <row r="248">
          <cell r="B248">
            <v>1</v>
          </cell>
        </row>
        <row r="249">
          <cell r="B249">
            <v>1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1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15</v>
          </cell>
        </row>
        <row r="265">
          <cell r="B265">
            <v>76</v>
          </cell>
        </row>
        <row r="266">
          <cell r="B266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25</v>
          </cell>
        </row>
        <row r="274">
          <cell r="B274">
            <v>266</v>
          </cell>
        </row>
        <row r="275">
          <cell r="B275">
            <v>1</v>
          </cell>
        </row>
        <row r="276">
          <cell r="B276">
            <v>241</v>
          </cell>
        </row>
        <row r="277">
          <cell r="B277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6">
          <cell r="B296">
            <v>21</v>
          </cell>
        </row>
        <row r="297">
          <cell r="B297">
            <v>21</v>
          </cell>
        </row>
        <row r="298">
          <cell r="B298">
            <v>21</v>
          </cell>
        </row>
        <row r="299">
          <cell r="B299">
            <v>21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12">
          <cell r="B312">
            <v>0</v>
          </cell>
          <cell r="D312">
            <v>0</v>
          </cell>
          <cell r="E312">
            <v>0</v>
          </cell>
        </row>
        <row r="313">
          <cell r="B313">
            <v>0</v>
          </cell>
          <cell r="D313">
            <v>0</v>
          </cell>
          <cell r="E313">
            <v>0</v>
          </cell>
        </row>
        <row r="314">
          <cell r="B314">
            <v>18</v>
          </cell>
          <cell r="D314">
            <v>7</v>
          </cell>
          <cell r="E314">
            <v>11</v>
          </cell>
        </row>
        <row r="315">
          <cell r="B315">
            <v>238</v>
          </cell>
          <cell r="D315">
            <v>121</v>
          </cell>
          <cell r="E315">
            <v>117</v>
          </cell>
        </row>
        <row r="316">
          <cell r="B316">
            <v>68</v>
          </cell>
          <cell r="D316">
            <v>39</v>
          </cell>
          <cell r="E316">
            <v>29</v>
          </cell>
        </row>
        <row r="317">
          <cell r="B317">
            <v>6</v>
          </cell>
          <cell r="D317">
            <v>3</v>
          </cell>
          <cell r="E317">
            <v>3</v>
          </cell>
        </row>
        <row r="318">
          <cell r="B318">
            <v>12</v>
          </cell>
          <cell r="D318">
            <v>9</v>
          </cell>
          <cell r="E318">
            <v>3</v>
          </cell>
        </row>
        <row r="319">
          <cell r="B319">
            <v>2679</v>
          </cell>
          <cell r="D319">
            <v>1478</v>
          </cell>
          <cell r="E319">
            <v>1201</v>
          </cell>
        </row>
        <row r="320">
          <cell r="B320">
            <v>4</v>
          </cell>
          <cell r="D320">
            <v>4</v>
          </cell>
          <cell r="E320">
            <v>0</v>
          </cell>
        </row>
        <row r="321">
          <cell r="B321">
            <v>0</v>
          </cell>
          <cell r="D321">
            <v>0</v>
          </cell>
          <cell r="E321">
            <v>0</v>
          </cell>
        </row>
        <row r="326">
          <cell r="B326">
            <v>15600</v>
          </cell>
          <cell r="D326">
            <v>7130</v>
          </cell>
          <cell r="E326">
            <v>8470</v>
          </cell>
        </row>
        <row r="327">
          <cell r="B327">
            <v>1629</v>
          </cell>
          <cell r="D327">
            <v>716</v>
          </cell>
          <cell r="E327">
            <v>913</v>
          </cell>
        </row>
        <row r="328">
          <cell r="B328">
            <v>35</v>
          </cell>
          <cell r="D328">
            <v>20</v>
          </cell>
          <cell r="E328">
            <v>15</v>
          </cell>
        </row>
        <row r="329">
          <cell r="B329">
            <v>586</v>
          </cell>
          <cell r="D329">
            <v>165</v>
          </cell>
          <cell r="E329">
            <v>421</v>
          </cell>
        </row>
        <row r="330">
          <cell r="B330">
            <v>43</v>
          </cell>
          <cell r="D330">
            <v>19</v>
          </cell>
          <cell r="E330">
            <v>24</v>
          </cell>
        </row>
        <row r="331">
          <cell r="B331">
            <v>137</v>
          </cell>
          <cell r="D331">
            <v>64</v>
          </cell>
          <cell r="E331">
            <v>73</v>
          </cell>
        </row>
        <row r="336">
          <cell r="B336">
            <v>5</v>
          </cell>
          <cell r="D336">
            <v>2</v>
          </cell>
          <cell r="E336">
            <v>3</v>
          </cell>
        </row>
        <row r="337">
          <cell r="B337">
            <v>0</v>
          </cell>
          <cell r="D337">
            <v>0</v>
          </cell>
          <cell r="E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</row>
        <row r="339">
          <cell r="B339">
            <v>0</v>
          </cell>
          <cell r="D339">
            <v>0</v>
          </cell>
          <cell r="E33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 SEM"/>
    </sheetNames>
    <sheetDataSet>
      <sheetData sheetId="0">
        <row r="12">
          <cell r="B12">
            <v>313</v>
          </cell>
          <cell r="D12">
            <v>198</v>
          </cell>
          <cell r="E12">
            <v>115</v>
          </cell>
        </row>
        <row r="13">
          <cell r="B13">
            <v>6204</v>
          </cell>
          <cell r="D13">
            <v>3679</v>
          </cell>
          <cell r="E13">
            <v>2525</v>
          </cell>
        </row>
        <row r="14">
          <cell r="B14">
            <v>1</v>
          </cell>
          <cell r="D14">
            <v>0</v>
          </cell>
          <cell r="E14">
            <v>1</v>
          </cell>
        </row>
        <row r="15">
          <cell r="B15">
            <v>131</v>
          </cell>
          <cell r="D15">
            <v>69</v>
          </cell>
          <cell r="E15">
            <v>62</v>
          </cell>
        </row>
        <row r="22">
          <cell r="D22">
            <v>11312</v>
          </cell>
          <cell r="E22">
            <v>3481</v>
          </cell>
          <cell r="H22">
            <v>2356</v>
          </cell>
          <cell r="K22">
            <v>1215</v>
          </cell>
          <cell r="M22">
            <v>1092</v>
          </cell>
          <cell r="N22">
            <v>0</v>
          </cell>
          <cell r="P22">
            <v>0</v>
          </cell>
          <cell r="Q22">
            <v>378</v>
          </cell>
          <cell r="R22">
            <v>150</v>
          </cell>
          <cell r="S22">
            <v>1278</v>
          </cell>
          <cell r="T22">
            <v>1362</v>
          </cell>
        </row>
        <row r="23">
          <cell r="D23">
            <v>13516</v>
          </cell>
          <cell r="E23">
            <v>3528</v>
          </cell>
          <cell r="H23">
            <v>2387</v>
          </cell>
          <cell r="K23">
            <v>1594</v>
          </cell>
          <cell r="M23">
            <v>1574</v>
          </cell>
          <cell r="N23">
            <v>0</v>
          </cell>
          <cell r="P23">
            <v>0</v>
          </cell>
          <cell r="Q23">
            <v>343</v>
          </cell>
          <cell r="R23">
            <v>183</v>
          </cell>
          <cell r="S23">
            <v>1990</v>
          </cell>
          <cell r="T23">
            <v>1917</v>
          </cell>
        </row>
        <row r="24">
          <cell r="D24">
            <v>29993</v>
          </cell>
          <cell r="E24">
            <v>10248</v>
          </cell>
          <cell r="H24">
            <v>6773</v>
          </cell>
          <cell r="K24">
            <v>2699</v>
          </cell>
          <cell r="M24">
            <v>2649</v>
          </cell>
          <cell r="N24">
            <v>0</v>
          </cell>
          <cell r="P24">
            <v>0</v>
          </cell>
          <cell r="Q24">
            <v>720</v>
          </cell>
          <cell r="R24">
            <v>333</v>
          </cell>
          <cell r="S24">
            <v>3271</v>
          </cell>
          <cell r="T24">
            <v>3300</v>
          </cell>
        </row>
        <row r="25">
          <cell r="D25">
            <v>11307</v>
          </cell>
          <cell r="E25">
            <v>3478</v>
          </cell>
          <cell r="H25">
            <v>2354</v>
          </cell>
          <cell r="K25">
            <v>1215</v>
          </cell>
          <cell r="M25">
            <v>1092</v>
          </cell>
          <cell r="N25">
            <v>0</v>
          </cell>
          <cell r="P25">
            <v>0</v>
          </cell>
          <cell r="Q25">
            <v>378</v>
          </cell>
          <cell r="R25">
            <v>150</v>
          </cell>
          <cell r="S25">
            <v>1278</v>
          </cell>
          <cell r="T25">
            <v>1362</v>
          </cell>
        </row>
        <row r="26">
          <cell r="D26">
            <v>5483</v>
          </cell>
          <cell r="E26">
            <v>3131</v>
          </cell>
          <cell r="H26">
            <v>2011</v>
          </cell>
          <cell r="K26">
            <v>200</v>
          </cell>
          <cell r="M26">
            <v>135</v>
          </cell>
          <cell r="N26">
            <v>0</v>
          </cell>
          <cell r="P26">
            <v>0</v>
          </cell>
          <cell r="Q26">
            <v>1</v>
          </cell>
          <cell r="R26">
            <v>1</v>
          </cell>
          <cell r="S26">
            <v>3</v>
          </cell>
          <cell r="T26">
            <v>1</v>
          </cell>
        </row>
        <row r="27">
          <cell r="D27">
            <v>13515</v>
          </cell>
          <cell r="E27">
            <v>3528</v>
          </cell>
          <cell r="H27">
            <v>2387</v>
          </cell>
          <cell r="K27">
            <v>1593</v>
          </cell>
          <cell r="M27">
            <v>1574</v>
          </cell>
          <cell r="N27">
            <v>0</v>
          </cell>
          <cell r="P27">
            <v>0</v>
          </cell>
          <cell r="Q27">
            <v>343</v>
          </cell>
          <cell r="R27">
            <v>183</v>
          </cell>
          <cell r="S27">
            <v>1990</v>
          </cell>
          <cell r="T27">
            <v>1917</v>
          </cell>
        </row>
        <row r="32">
          <cell r="E32">
            <v>2273</v>
          </cell>
          <cell r="H32">
            <v>955</v>
          </cell>
          <cell r="K32">
            <v>1318</v>
          </cell>
        </row>
        <row r="33">
          <cell r="E33">
            <v>838</v>
          </cell>
          <cell r="H33">
            <v>295</v>
          </cell>
          <cell r="K33">
            <v>543</v>
          </cell>
        </row>
        <row r="34">
          <cell r="E34">
            <v>6460</v>
          </cell>
          <cell r="H34">
            <v>2875</v>
          </cell>
          <cell r="K34">
            <v>3585</v>
          </cell>
        </row>
        <row r="35">
          <cell r="E35">
            <v>1</v>
          </cell>
          <cell r="H35">
            <v>1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42">
          <cell r="E42">
            <v>1160</v>
          </cell>
          <cell r="H42">
            <v>597</v>
          </cell>
          <cell r="K42">
            <v>563</v>
          </cell>
        </row>
        <row r="43">
          <cell r="E43">
            <v>7582</v>
          </cell>
          <cell r="H43">
            <v>3992</v>
          </cell>
          <cell r="K43">
            <v>3590</v>
          </cell>
        </row>
        <row r="44">
          <cell r="E44">
            <v>4607</v>
          </cell>
          <cell r="H44">
            <v>2521</v>
          </cell>
          <cell r="K44">
            <v>2086</v>
          </cell>
        </row>
        <row r="45">
          <cell r="E45">
            <v>1197</v>
          </cell>
          <cell r="H45">
            <v>553</v>
          </cell>
          <cell r="K45">
            <v>644</v>
          </cell>
        </row>
        <row r="46">
          <cell r="E46">
            <v>131</v>
          </cell>
          <cell r="H46">
            <v>94</v>
          </cell>
          <cell r="K46">
            <v>37</v>
          </cell>
        </row>
        <row r="47">
          <cell r="E47">
            <v>958</v>
          </cell>
          <cell r="H47">
            <v>469</v>
          </cell>
          <cell r="K47">
            <v>489</v>
          </cell>
        </row>
        <row r="48">
          <cell r="E48">
            <v>523</v>
          </cell>
          <cell r="H48">
            <v>291</v>
          </cell>
          <cell r="K48">
            <v>232</v>
          </cell>
        </row>
        <row r="49">
          <cell r="E49">
            <v>3193</v>
          </cell>
          <cell r="H49">
            <v>1495</v>
          </cell>
          <cell r="K49">
            <v>1698</v>
          </cell>
        </row>
        <row r="50">
          <cell r="E50">
            <v>150</v>
          </cell>
          <cell r="H50">
            <v>88</v>
          </cell>
          <cell r="K50">
            <v>62</v>
          </cell>
        </row>
        <row r="51">
          <cell r="E51">
            <v>11</v>
          </cell>
          <cell r="H51">
            <v>6</v>
          </cell>
          <cell r="K51">
            <v>5</v>
          </cell>
        </row>
        <row r="52">
          <cell r="E52">
            <v>0</v>
          </cell>
          <cell r="H52">
            <v>0</v>
          </cell>
          <cell r="K52">
            <v>0</v>
          </cell>
        </row>
        <row r="53">
          <cell r="E53">
            <v>1459</v>
          </cell>
          <cell r="H53">
            <v>930</v>
          </cell>
          <cell r="K53">
            <v>529</v>
          </cell>
        </row>
        <row r="54">
          <cell r="E54">
            <v>347</v>
          </cell>
          <cell r="H54">
            <v>204</v>
          </cell>
          <cell r="K54">
            <v>143</v>
          </cell>
        </row>
        <row r="55">
          <cell r="E55">
            <v>95</v>
          </cell>
          <cell r="H55">
            <v>50</v>
          </cell>
          <cell r="K55">
            <v>45</v>
          </cell>
        </row>
        <row r="56">
          <cell r="E56">
            <v>1</v>
          </cell>
          <cell r="H56">
            <v>0</v>
          </cell>
          <cell r="K56">
            <v>1</v>
          </cell>
        </row>
        <row r="57">
          <cell r="E57">
            <v>108</v>
          </cell>
          <cell r="H57">
            <v>55</v>
          </cell>
          <cell r="K57">
            <v>53</v>
          </cell>
        </row>
        <row r="58">
          <cell r="E58">
            <v>19898</v>
          </cell>
          <cell r="H58">
            <v>11073</v>
          </cell>
          <cell r="K58">
            <v>8825</v>
          </cell>
        </row>
        <row r="59">
          <cell r="E59">
            <v>18781</v>
          </cell>
          <cell r="H59">
            <v>10159</v>
          </cell>
          <cell r="K59">
            <v>8622</v>
          </cell>
        </row>
        <row r="64">
          <cell r="E64">
            <v>13796</v>
          </cell>
          <cell r="H64">
            <v>8002</v>
          </cell>
          <cell r="K64">
            <v>5794</v>
          </cell>
        </row>
        <row r="65">
          <cell r="E65">
            <v>6969</v>
          </cell>
          <cell r="H65">
            <v>3956</v>
          </cell>
          <cell r="K65">
            <v>3013</v>
          </cell>
        </row>
        <row r="66">
          <cell r="E66">
            <v>904</v>
          </cell>
          <cell r="H66">
            <v>574</v>
          </cell>
          <cell r="K66">
            <v>330</v>
          </cell>
        </row>
        <row r="67">
          <cell r="E67">
            <v>12555</v>
          </cell>
          <cell r="H67">
            <v>7265</v>
          </cell>
          <cell r="K67">
            <v>5290</v>
          </cell>
        </row>
        <row r="72">
          <cell r="B72">
            <v>12</v>
          </cell>
          <cell r="C72">
            <v>0</v>
          </cell>
          <cell r="D72">
            <v>8</v>
          </cell>
          <cell r="E72">
            <v>0</v>
          </cell>
          <cell r="F72">
            <v>4</v>
          </cell>
        </row>
        <row r="73">
          <cell r="B73">
            <v>5685</v>
          </cell>
          <cell r="D73">
            <v>3110</v>
          </cell>
          <cell r="F73">
            <v>2575</v>
          </cell>
        </row>
        <row r="74">
          <cell r="B74">
            <v>17</v>
          </cell>
          <cell r="D74">
            <v>10</v>
          </cell>
          <cell r="F74">
            <v>7</v>
          </cell>
        </row>
        <row r="79">
          <cell r="B79">
            <v>3309</v>
          </cell>
          <cell r="D79">
            <v>1770</v>
          </cell>
          <cell r="E79">
            <v>1539</v>
          </cell>
        </row>
        <row r="80">
          <cell r="B80">
            <v>3370</v>
          </cell>
          <cell r="D80">
            <v>1797</v>
          </cell>
          <cell r="E80">
            <v>1573</v>
          </cell>
        </row>
        <row r="81">
          <cell r="B81">
            <v>283</v>
          </cell>
          <cell r="D81">
            <v>161</v>
          </cell>
          <cell r="E81">
            <v>122</v>
          </cell>
        </row>
        <row r="82">
          <cell r="B82">
            <v>1102</v>
          </cell>
          <cell r="D82">
            <v>622</v>
          </cell>
          <cell r="E82">
            <v>480</v>
          </cell>
        </row>
        <row r="83">
          <cell r="B83">
            <v>602</v>
          </cell>
          <cell r="D83">
            <v>382</v>
          </cell>
          <cell r="E83">
            <v>220</v>
          </cell>
        </row>
        <row r="88">
          <cell r="B88">
            <v>8333</v>
          </cell>
          <cell r="D88">
            <v>4794</v>
          </cell>
          <cell r="E88">
            <v>3539</v>
          </cell>
        </row>
        <row r="89">
          <cell r="B89">
            <v>2</v>
          </cell>
          <cell r="D89">
            <v>1</v>
          </cell>
          <cell r="E89">
            <v>1</v>
          </cell>
        </row>
        <row r="90">
          <cell r="B90">
            <v>0</v>
          </cell>
          <cell r="D90">
            <v>0</v>
          </cell>
          <cell r="E90">
            <v>0</v>
          </cell>
        </row>
        <row r="91">
          <cell r="B91">
            <v>0</v>
          </cell>
          <cell r="D91">
            <v>0</v>
          </cell>
          <cell r="E91">
            <v>0</v>
          </cell>
        </row>
        <row r="92">
          <cell r="B92">
            <v>3</v>
          </cell>
          <cell r="D92">
            <v>1</v>
          </cell>
          <cell r="E92">
            <v>2</v>
          </cell>
        </row>
        <row r="93">
          <cell r="B93">
            <v>46</v>
          </cell>
          <cell r="D93">
            <v>30</v>
          </cell>
          <cell r="E93">
            <v>16</v>
          </cell>
        </row>
        <row r="98">
          <cell r="B98">
            <v>563</v>
          </cell>
          <cell r="D98">
            <v>48</v>
          </cell>
          <cell r="E98">
            <v>515</v>
          </cell>
        </row>
        <row r="99">
          <cell r="B99">
            <v>189</v>
          </cell>
          <cell r="D99">
            <v>31</v>
          </cell>
          <cell r="E99">
            <v>158</v>
          </cell>
        </row>
        <row r="100">
          <cell r="B100">
            <v>71</v>
          </cell>
          <cell r="D100">
            <v>13</v>
          </cell>
          <cell r="E100">
            <v>58</v>
          </cell>
        </row>
        <row r="101">
          <cell r="B101">
            <v>8279</v>
          </cell>
          <cell r="D101">
            <v>4943</v>
          </cell>
          <cell r="E101">
            <v>3336</v>
          </cell>
        </row>
        <row r="102">
          <cell r="B102">
            <v>1226</v>
          </cell>
          <cell r="D102">
            <v>606</v>
          </cell>
          <cell r="E102">
            <v>620</v>
          </cell>
        </row>
        <row r="103">
          <cell r="B103">
            <v>504</v>
          </cell>
          <cell r="D103">
            <v>206</v>
          </cell>
          <cell r="E103">
            <v>298</v>
          </cell>
        </row>
        <row r="104">
          <cell r="B104">
            <v>199</v>
          </cell>
          <cell r="D104">
            <v>76</v>
          </cell>
          <cell r="E104">
            <v>123</v>
          </cell>
        </row>
        <row r="105">
          <cell r="B105">
            <v>1166</v>
          </cell>
          <cell r="D105">
            <v>1160</v>
          </cell>
          <cell r="E105">
            <v>6</v>
          </cell>
        </row>
        <row r="106">
          <cell r="B106">
            <v>710</v>
          </cell>
          <cell r="D106">
            <v>702</v>
          </cell>
          <cell r="E106">
            <v>8</v>
          </cell>
        </row>
        <row r="107">
          <cell r="B107">
            <v>138</v>
          </cell>
          <cell r="D107">
            <v>40</v>
          </cell>
          <cell r="E107">
            <v>98</v>
          </cell>
        </row>
        <row r="112">
          <cell r="D112">
            <v>12665</v>
          </cell>
          <cell r="E112">
            <v>7025</v>
          </cell>
          <cell r="H112">
            <v>5640</v>
          </cell>
        </row>
        <row r="113">
          <cell r="D113">
            <v>4149</v>
          </cell>
          <cell r="E113">
            <v>969</v>
          </cell>
          <cell r="H113">
            <v>3180</v>
          </cell>
        </row>
        <row r="114">
          <cell r="D114">
            <v>3</v>
          </cell>
          <cell r="E114">
            <v>0</v>
          </cell>
          <cell r="H114">
            <v>3</v>
          </cell>
        </row>
        <row r="115">
          <cell r="D115">
            <v>637</v>
          </cell>
          <cell r="E115">
            <v>37</v>
          </cell>
          <cell r="H115">
            <v>600</v>
          </cell>
        </row>
        <row r="116">
          <cell r="D116">
            <v>1113</v>
          </cell>
          <cell r="E116">
            <v>59</v>
          </cell>
          <cell r="H116">
            <v>1054</v>
          </cell>
        </row>
        <row r="117">
          <cell r="D117">
            <v>332</v>
          </cell>
          <cell r="E117">
            <v>32</v>
          </cell>
          <cell r="H117">
            <v>300</v>
          </cell>
        </row>
        <row r="118">
          <cell r="D118">
            <v>172</v>
          </cell>
          <cell r="E118">
            <v>21</v>
          </cell>
          <cell r="H118">
            <v>151</v>
          </cell>
        </row>
        <row r="119">
          <cell r="D119">
            <v>15117</v>
          </cell>
          <cell r="E119">
            <v>1342</v>
          </cell>
          <cell r="H119">
            <v>13775</v>
          </cell>
        </row>
        <row r="120">
          <cell r="D120">
            <v>362</v>
          </cell>
          <cell r="E120">
            <v>61</v>
          </cell>
          <cell r="H120">
            <v>301</v>
          </cell>
        </row>
        <row r="121">
          <cell r="D121">
            <v>29</v>
          </cell>
          <cell r="E121">
            <v>5</v>
          </cell>
          <cell r="H121">
            <v>24</v>
          </cell>
        </row>
        <row r="122">
          <cell r="D122">
            <v>3</v>
          </cell>
          <cell r="E122">
            <v>1</v>
          </cell>
          <cell r="H122">
            <v>2</v>
          </cell>
        </row>
        <row r="123">
          <cell r="D123">
            <v>1</v>
          </cell>
          <cell r="E123">
            <v>0</v>
          </cell>
          <cell r="H123">
            <v>1</v>
          </cell>
        </row>
        <row r="124">
          <cell r="D124">
            <v>0</v>
          </cell>
          <cell r="E124">
            <v>0</v>
          </cell>
          <cell r="H124">
            <v>0</v>
          </cell>
        </row>
        <row r="125">
          <cell r="D125">
            <v>2</v>
          </cell>
          <cell r="E125">
            <v>1</v>
          </cell>
          <cell r="H125">
            <v>1</v>
          </cell>
        </row>
        <row r="130">
          <cell r="B130">
            <v>77</v>
          </cell>
          <cell r="D130">
            <v>24</v>
          </cell>
          <cell r="E130">
            <v>53</v>
          </cell>
        </row>
        <row r="131">
          <cell r="B131">
            <v>767</v>
          </cell>
          <cell r="D131">
            <v>419</v>
          </cell>
          <cell r="E131">
            <v>348</v>
          </cell>
        </row>
        <row r="132">
          <cell r="B132">
            <v>311</v>
          </cell>
          <cell r="D132">
            <v>32</v>
          </cell>
          <cell r="E132">
            <v>279</v>
          </cell>
        </row>
        <row r="133">
          <cell r="B133">
            <v>584</v>
          </cell>
          <cell r="D133">
            <v>167</v>
          </cell>
          <cell r="E133">
            <v>417</v>
          </cell>
        </row>
        <row r="134">
          <cell r="B134">
            <v>177</v>
          </cell>
          <cell r="D134">
            <v>123</v>
          </cell>
          <cell r="E134">
            <v>54</v>
          </cell>
        </row>
        <row r="135">
          <cell r="B135">
            <v>23</v>
          </cell>
          <cell r="D135">
            <v>10</v>
          </cell>
          <cell r="E135">
            <v>13</v>
          </cell>
        </row>
        <row r="136">
          <cell r="B136">
            <v>733</v>
          </cell>
          <cell r="D136">
            <v>360</v>
          </cell>
          <cell r="E136">
            <v>373</v>
          </cell>
        </row>
        <row r="137">
          <cell r="B137">
            <v>444</v>
          </cell>
          <cell r="D137">
            <v>265</v>
          </cell>
          <cell r="E137">
            <v>179</v>
          </cell>
        </row>
        <row r="138">
          <cell r="B138">
            <v>30</v>
          </cell>
          <cell r="D138">
            <v>14</v>
          </cell>
          <cell r="E138">
            <v>16</v>
          </cell>
        </row>
        <row r="139">
          <cell r="B139">
            <v>10</v>
          </cell>
          <cell r="D139">
            <v>4</v>
          </cell>
          <cell r="E139">
            <v>6</v>
          </cell>
        </row>
        <row r="140">
          <cell r="B140">
            <v>88</v>
          </cell>
          <cell r="D140">
            <v>28</v>
          </cell>
          <cell r="E140">
            <v>60</v>
          </cell>
        </row>
        <row r="141">
          <cell r="B141">
            <v>4</v>
          </cell>
          <cell r="D141">
            <v>1</v>
          </cell>
          <cell r="E141">
            <v>3</v>
          </cell>
        </row>
        <row r="142">
          <cell r="B142">
            <v>7</v>
          </cell>
          <cell r="D142">
            <v>2</v>
          </cell>
          <cell r="E142">
            <v>5</v>
          </cell>
        </row>
        <row r="143">
          <cell r="B143">
            <v>219</v>
          </cell>
          <cell r="D143">
            <v>30</v>
          </cell>
          <cell r="E143">
            <v>189</v>
          </cell>
        </row>
        <row r="144">
          <cell r="B144">
            <v>17</v>
          </cell>
          <cell r="D144">
            <v>5</v>
          </cell>
          <cell r="E144">
            <v>12</v>
          </cell>
        </row>
        <row r="145">
          <cell r="B145">
            <v>1</v>
          </cell>
          <cell r="D145">
            <v>0</v>
          </cell>
          <cell r="E145">
            <v>1</v>
          </cell>
        </row>
        <row r="146">
          <cell r="B146">
            <v>324</v>
          </cell>
          <cell r="D146">
            <v>75</v>
          </cell>
          <cell r="E146">
            <v>249</v>
          </cell>
        </row>
        <row r="151">
          <cell r="B151">
            <v>8497</v>
          </cell>
          <cell r="D151">
            <v>4029</v>
          </cell>
          <cell r="E151">
            <v>4468</v>
          </cell>
        </row>
        <row r="152">
          <cell r="B152">
            <v>20708</v>
          </cell>
          <cell r="D152">
            <v>11040</v>
          </cell>
          <cell r="E152">
            <v>9668</v>
          </cell>
        </row>
        <row r="153">
          <cell r="B153">
            <v>20682</v>
          </cell>
          <cell r="D153">
            <v>10979</v>
          </cell>
          <cell r="E153">
            <v>9703</v>
          </cell>
        </row>
        <row r="154">
          <cell r="B154">
            <v>27113</v>
          </cell>
          <cell r="D154">
            <v>14242</v>
          </cell>
          <cell r="E154">
            <v>12871</v>
          </cell>
        </row>
        <row r="155">
          <cell r="B155">
            <v>10</v>
          </cell>
          <cell r="D155">
            <v>1</v>
          </cell>
          <cell r="E155">
            <v>9</v>
          </cell>
        </row>
        <row r="156">
          <cell r="B156">
            <v>2263</v>
          </cell>
          <cell r="D156">
            <v>1108</v>
          </cell>
          <cell r="E156">
            <v>1155</v>
          </cell>
        </row>
        <row r="157">
          <cell r="B157">
            <v>34021</v>
          </cell>
          <cell r="D157">
            <v>16764</v>
          </cell>
          <cell r="E157">
            <v>17257</v>
          </cell>
        </row>
        <row r="158">
          <cell r="B158">
            <v>3885</v>
          </cell>
          <cell r="D158">
            <v>1204</v>
          </cell>
          <cell r="E158">
            <v>2681</v>
          </cell>
        </row>
        <row r="159">
          <cell r="B159">
            <v>1714</v>
          </cell>
          <cell r="D159">
            <v>344</v>
          </cell>
          <cell r="E159">
            <v>1370</v>
          </cell>
        </row>
        <row r="160">
          <cell r="B160">
            <v>66</v>
          </cell>
          <cell r="D160">
            <v>22</v>
          </cell>
          <cell r="E160">
            <v>44</v>
          </cell>
        </row>
        <row r="161">
          <cell r="B161">
            <v>19202</v>
          </cell>
          <cell r="D161">
            <v>9482</v>
          </cell>
          <cell r="E161">
            <v>9720</v>
          </cell>
        </row>
        <row r="162">
          <cell r="B162">
            <v>6266</v>
          </cell>
          <cell r="D162">
            <v>2812</v>
          </cell>
          <cell r="E162">
            <v>3454</v>
          </cell>
        </row>
        <row r="163">
          <cell r="B163">
            <v>7824</v>
          </cell>
          <cell r="D163">
            <v>4512</v>
          </cell>
          <cell r="E163">
            <v>3312</v>
          </cell>
        </row>
        <row r="168">
          <cell r="B168">
            <v>328</v>
          </cell>
          <cell r="D168">
            <v>110</v>
          </cell>
          <cell r="E168">
            <v>218</v>
          </cell>
        </row>
        <row r="169">
          <cell r="B169">
            <v>91</v>
          </cell>
          <cell r="D169">
            <v>30</v>
          </cell>
          <cell r="E169">
            <v>61</v>
          </cell>
        </row>
        <row r="170">
          <cell r="B170">
            <v>0</v>
          </cell>
          <cell r="D170">
            <v>0</v>
          </cell>
          <cell r="E170">
            <v>0</v>
          </cell>
        </row>
        <row r="171">
          <cell r="B171">
            <v>703</v>
          </cell>
          <cell r="D171">
            <v>98</v>
          </cell>
          <cell r="E171">
            <v>605</v>
          </cell>
        </row>
        <row r="172">
          <cell r="B172">
            <v>206</v>
          </cell>
          <cell r="D172">
            <v>30</v>
          </cell>
          <cell r="E172">
            <v>176</v>
          </cell>
        </row>
        <row r="177">
          <cell r="E177">
            <v>483</v>
          </cell>
          <cell r="H177">
            <v>256</v>
          </cell>
          <cell r="K177">
            <v>227</v>
          </cell>
        </row>
        <row r="178">
          <cell r="E178">
            <v>231</v>
          </cell>
          <cell r="H178">
            <v>97</v>
          </cell>
          <cell r="K178">
            <v>134</v>
          </cell>
        </row>
        <row r="179">
          <cell r="E179">
            <v>144</v>
          </cell>
          <cell r="H179">
            <v>83</v>
          </cell>
          <cell r="K179">
            <v>61</v>
          </cell>
        </row>
        <row r="180">
          <cell r="E180">
            <v>0</v>
          </cell>
          <cell r="H180">
            <v>0</v>
          </cell>
          <cell r="K180">
            <v>0</v>
          </cell>
        </row>
        <row r="181">
          <cell r="E181">
            <v>15780</v>
          </cell>
          <cell r="H181">
            <v>8382</v>
          </cell>
          <cell r="K181">
            <v>7398</v>
          </cell>
        </row>
        <row r="182">
          <cell r="E182">
            <v>2619</v>
          </cell>
          <cell r="H182">
            <v>855</v>
          </cell>
          <cell r="K182">
            <v>1764</v>
          </cell>
        </row>
        <row r="183">
          <cell r="E183">
            <v>3498</v>
          </cell>
          <cell r="H183">
            <v>1386</v>
          </cell>
          <cell r="K183">
            <v>2112</v>
          </cell>
        </row>
        <row r="184">
          <cell r="E184">
            <v>1432</v>
          </cell>
          <cell r="H184">
            <v>488</v>
          </cell>
          <cell r="K184">
            <v>944</v>
          </cell>
        </row>
        <row r="185">
          <cell r="E185">
            <v>8029</v>
          </cell>
          <cell r="H185">
            <v>4813</v>
          </cell>
          <cell r="K185">
            <v>3216</v>
          </cell>
        </row>
        <row r="190">
          <cell r="B190">
            <v>998</v>
          </cell>
          <cell r="D190">
            <v>518</v>
          </cell>
          <cell r="E190">
            <v>480</v>
          </cell>
        </row>
        <row r="191">
          <cell r="B191">
            <v>2816</v>
          </cell>
          <cell r="D191">
            <v>1542</v>
          </cell>
          <cell r="E191">
            <v>1274</v>
          </cell>
        </row>
        <row r="192">
          <cell r="B192">
            <v>8</v>
          </cell>
          <cell r="D192">
            <v>4</v>
          </cell>
          <cell r="E192">
            <v>4</v>
          </cell>
        </row>
        <row r="193">
          <cell r="B193">
            <v>167</v>
          </cell>
          <cell r="D193">
            <v>46</v>
          </cell>
          <cell r="E193">
            <v>121</v>
          </cell>
        </row>
        <row r="194">
          <cell r="B194">
            <v>47</v>
          </cell>
          <cell r="D194">
            <v>20</v>
          </cell>
          <cell r="E194">
            <v>27</v>
          </cell>
        </row>
        <row r="195">
          <cell r="B195">
            <v>0</v>
          </cell>
          <cell r="D195">
            <v>0</v>
          </cell>
          <cell r="E195">
            <v>0</v>
          </cell>
        </row>
        <row r="196">
          <cell r="B196">
            <v>1</v>
          </cell>
          <cell r="D196">
            <v>1</v>
          </cell>
          <cell r="E196">
            <v>0</v>
          </cell>
        </row>
        <row r="197">
          <cell r="B197">
            <v>23</v>
          </cell>
          <cell r="D197">
            <v>12</v>
          </cell>
          <cell r="E197">
            <v>11</v>
          </cell>
        </row>
        <row r="202">
          <cell r="B202">
            <v>7629</v>
          </cell>
          <cell r="D202">
            <v>3606</v>
          </cell>
          <cell r="E202">
            <v>4023</v>
          </cell>
        </row>
        <row r="203">
          <cell r="B203">
            <v>352</v>
          </cell>
          <cell r="D203">
            <v>268</v>
          </cell>
          <cell r="E203">
            <v>84</v>
          </cell>
        </row>
        <row r="206">
          <cell r="B206">
            <v>39</v>
          </cell>
        </row>
        <row r="207">
          <cell r="B207">
            <v>1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20</v>
          </cell>
        </row>
        <row r="211">
          <cell r="B211">
            <v>5</v>
          </cell>
        </row>
        <row r="212">
          <cell r="B212">
            <v>17</v>
          </cell>
        </row>
        <row r="213">
          <cell r="B213">
            <v>14</v>
          </cell>
        </row>
        <row r="214">
          <cell r="B214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33">
          <cell r="B233">
            <v>20</v>
          </cell>
        </row>
        <row r="234">
          <cell r="B234">
            <v>40</v>
          </cell>
        </row>
        <row r="235">
          <cell r="B235">
            <v>20</v>
          </cell>
        </row>
        <row r="236">
          <cell r="B236">
            <v>60</v>
          </cell>
        </row>
        <row r="237">
          <cell r="B237">
            <v>0</v>
          </cell>
        </row>
        <row r="238">
          <cell r="B238">
            <v>53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6">
          <cell r="B246">
            <v>2</v>
          </cell>
        </row>
        <row r="247">
          <cell r="B247">
            <v>40</v>
          </cell>
        </row>
        <row r="248">
          <cell r="B248">
            <v>2</v>
          </cell>
        </row>
        <row r="249">
          <cell r="B249">
            <v>67</v>
          </cell>
        </row>
        <row r="250">
          <cell r="B250">
            <v>0</v>
          </cell>
        </row>
        <row r="251">
          <cell r="B251">
            <v>105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62">
          <cell r="B262">
            <v>244</v>
          </cell>
        </row>
        <row r="263">
          <cell r="B263">
            <v>55</v>
          </cell>
        </row>
        <row r="264">
          <cell r="B264">
            <v>220</v>
          </cell>
        </row>
        <row r="265">
          <cell r="B265">
            <v>312</v>
          </cell>
        </row>
        <row r="266">
          <cell r="B266">
            <v>36</v>
          </cell>
        </row>
        <row r="271">
          <cell r="B271">
            <v>249</v>
          </cell>
        </row>
        <row r="272">
          <cell r="B272">
            <v>33</v>
          </cell>
        </row>
        <row r="273">
          <cell r="B273">
            <v>226</v>
          </cell>
        </row>
        <row r="274">
          <cell r="B274">
            <v>431</v>
          </cell>
        </row>
        <row r="275">
          <cell r="B275">
            <v>4</v>
          </cell>
        </row>
        <row r="276">
          <cell r="B276">
            <v>271</v>
          </cell>
        </row>
        <row r="277">
          <cell r="B277">
            <v>0</v>
          </cell>
        </row>
        <row r="282">
          <cell r="B282">
            <v>3</v>
          </cell>
        </row>
        <row r="283">
          <cell r="B283">
            <v>3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6">
          <cell r="B296">
            <v>9</v>
          </cell>
        </row>
        <row r="297">
          <cell r="B297">
            <v>9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12">
          <cell r="B312">
            <v>1</v>
          </cell>
          <cell r="D312">
            <v>1</v>
          </cell>
          <cell r="E312">
            <v>0</v>
          </cell>
        </row>
        <row r="313">
          <cell r="B313">
            <v>0</v>
          </cell>
          <cell r="D313">
            <v>0</v>
          </cell>
          <cell r="E313">
            <v>0</v>
          </cell>
        </row>
        <row r="314">
          <cell r="B314">
            <v>19</v>
          </cell>
          <cell r="D314">
            <v>4</v>
          </cell>
          <cell r="E314">
            <v>15</v>
          </cell>
        </row>
        <row r="315">
          <cell r="B315">
            <v>67</v>
          </cell>
          <cell r="D315">
            <v>30</v>
          </cell>
          <cell r="E315">
            <v>37</v>
          </cell>
        </row>
        <row r="316">
          <cell r="B316">
            <v>50</v>
          </cell>
          <cell r="D316">
            <v>29</v>
          </cell>
          <cell r="E316">
            <v>21</v>
          </cell>
        </row>
        <row r="317">
          <cell r="B317">
            <v>10</v>
          </cell>
          <cell r="D317">
            <v>8</v>
          </cell>
          <cell r="E317">
            <v>2</v>
          </cell>
        </row>
        <row r="318">
          <cell r="B318">
            <v>23</v>
          </cell>
          <cell r="D318">
            <v>14</v>
          </cell>
          <cell r="E318">
            <v>9</v>
          </cell>
        </row>
        <row r="319">
          <cell r="B319">
            <v>1264</v>
          </cell>
          <cell r="D319">
            <v>722</v>
          </cell>
          <cell r="E319">
            <v>542</v>
          </cell>
        </row>
        <row r="320">
          <cell r="B320">
            <v>0</v>
          </cell>
          <cell r="D320">
            <v>0</v>
          </cell>
          <cell r="E320">
            <v>0</v>
          </cell>
        </row>
        <row r="321">
          <cell r="B321">
            <v>0</v>
          </cell>
          <cell r="D321">
            <v>0</v>
          </cell>
          <cell r="E321">
            <v>0</v>
          </cell>
        </row>
        <row r="326">
          <cell r="B326">
            <v>13841</v>
          </cell>
          <cell r="D326">
            <v>6129</v>
          </cell>
          <cell r="E326">
            <v>7712</v>
          </cell>
        </row>
        <row r="327">
          <cell r="B327">
            <v>923</v>
          </cell>
          <cell r="D327">
            <v>418</v>
          </cell>
          <cell r="E327">
            <v>505</v>
          </cell>
        </row>
        <row r="328">
          <cell r="B328">
            <v>26</v>
          </cell>
          <cell r="D328">
            <v>14</v>
          </cell>
          <cell r="E328">
            <v>12</v>
          </cell>
        </row>
        <row r="329">
          <cell r="B329">
            <v>527</v>
          </cell>
          <cell r="D329">
            <v>239</v>
          </cell>
          <cell r="E329">
            <v>288</v>
          </cell>
        </row>
        <row r="330">
          <cell r="B330">
            <v>44</v>
          </cell>
          <cell r="D330">
            <v>20</v>
          </cell>
          <cell r="E330">
            <v>24</v>
          </cell>
        </row>
        <row r="331">
          <cell r="B331">
            <v>125</v>
          </cell>
          <cell r="D331">
            <v>67</v>
          </cell>
          <cell r="E331">
            <v>58</v>
          </cell>
        </row>
        <row r="336">
          <cell r="B336">
            <v>0</v>
          </cell>
          <cell r="D336">
            <v>0</v>
          </cell>
          <cell r="E336">
            <v>0</v>
          </cell>
        </row>
        <row r="337">
          <cell r="B337">
            <v>0</v>
          </cell>
          <cell r="D337">
            <v>0</v>
          </cell>
          <cell r="E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</row>
        <row r="339">
          <cell r="B339">
            <v>0</v>
          </cell>
          <cell r="D339">
            <v>0</v>
          </cell>
          <cell r="E33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  <sheetName val="ENE"/>
    </sheetNames>
    <sheetDataSet>
      <sheetData sheetId="0">
        <row r="12">
          <cell r="F12"/>
        </row>
        <row r="13">
          <cell r="F13"/>
        </row>
        <row r="14">
          <cell r="F14"/>
        </row>
        <row r="15">
          <cell r="F15"/>
        </row>
        <row r="22">
          <cell r="F22"/>
          <cell r="I22"/>
          <cell r="O22"/>
        </row>
        <row r="23">
          <cell r="F23"/>
          <cell r="I23"/>
          <cell r="O23"/>
        </row>
        <row r="24">
          <cell r="F24"/>
          <cell r="I24"/>
          <cell r="O24"/>
        </row>
        <row r="25">
          <cell r="F25"/>
          <cell r="I25"/>
          <cell r="O25"/>
        </row>
        <row r="26">
          <cell r="F26"/>
          <cell r="I26"/>
          <cell r="O26"/>
        </row>
        <row r="27">
          <cell r="F27"/>
          <cell r="I27"/>
          <cell r="O27"/>
        </row>
        <row r="32">
          <cell r="F32"/>
          <cell r="I32"/>
        </row>
        <row r="33">
          <cell r="F33"/>
          <cell r="I33"/>
        </row>
        <row r="34">
          <cell r="F34"/>
          <cell r="I34"/>
        </row>
        <row r="35">
          <cell r="F35"/>
          <cell r="I35"/>
        </row>
        <row r="36">
          <cell r="F36"/>
          <cell r="I36"/>
        </row>
        <row r="37">
          <cell r="F37"/>
          <cell r="I37"/>
        </row>
        <row r="42">
          <cell r="F42"/>
          <cell r="I42"/>
        </row>
        <row r="43">
          <cell r="F43"/>
          <cell r="I43"/>
        </row>
        <row r="44">
          <cell r="F44"/>
          <cell r="I44"/>
        </row>
        <row r="45">
          <cell r="F45"/>
          <cell r="I45"/>
        </row>
        <row r="46">
          <cell r="F46"/>
          <cell r="I46"/>
        </row>
        <row r="47">
          <cell r="F47"/>
          <cell r="I47"/>
        </row>
        <row r="48">
          <cell r="F48"/>
          <cell r="I48"/>
        </row>
        <row r="49">
          <cell r="F49"/>
          <cell r="I49"/>
        </row>
        <row r="50">
          <cell r="F50"/>
          <cell r="I50"/>
        </row>
        <row r="51">
          <cell r="F51"/>
          <cell r="I51"/>
        </row>
        <row r="52">
          <cell r="F52"/>
          <cell r="I52"/>
        </row>
        <row r="53">
          <cell r="F53"/>
          <cell r="I53"/>
        </row>
        <row r="54">
          <cell r="F54"/>
          <cell r="I54"/>
        </row>
        <row r="55">
          <cell r="F55"/>
          <cell r="I55"/>
        </row>
        <row r="56">
          <cell r="F56"/>
          <cell r="I56"/>
        </row>
        <row r="57">
          <cell r="F57"/>
          <cell r="I57"/>
        </row>
        <row r="58">
          <cell r="F58"/>
          <cell r="I58"/>
        </row>
        <row r="59">
          <cell r="F59"/>
          <cell r="I59"/>
        </row>
        <row r="64">
          <cell r="F64"/>
          <cell r="I64"/>
        </row>
        <row r="65">
          <cell r="F65"/>
          <cell r="I65"/>
        </row>
        <row r="66">
          <cell r="F66"/>
          <cell r="I66"/>
        </row>
        <row r="67">
          <cell r="F67"/>
          <cell r="I67"/>
        </row>
        <row r="72">
          <cell r="G72"/>
        </row>
        <row r="73">
          <cell r="G73"/>
        </row>
        <row r="74">
          <cell r="G74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12">
          <cell r="F112"/>
          <cell r="I112"/>
        </row>
        <row r="113">
          <cell r="F113"/>
          <cell r="I113"/>
        </row>
        <row r="114">
          <cell r="F114"/>
          <cell r="I114"/>
        </row>
        <row r="115">
          <cell r="F115"/>
          <cell r="I115"/>
        </row>
        <row r="116">
          <cell r="F116"/>
          <cell r="I116"/>
        </row>
        <row r="117">
          <cell r="F117"/>
          <cell r="I117"/>
        </row>
        <row r="118">
          <cell r="F118"/>
          <cell r="I118"/>
        </row>
        <row r="119">
          <cell r="F119"/>
          <cell r="I119"/>
        </row>
        <row r="120">
          <cell r="F120"/>
          <cell r="I120"/>
        </row>
        <row r="121">
          <cell r="F121"/>
          <cell r="I121"/>
        </row>
        <row r="122">
          <cell r="F122"/>
          <cell r="I122"/>
        </row>
        <row r="123">
          <cell r="F123"/>
          <cell r="I123"/>
        </row>
        <row r="124">
          <cell r="F124"/>
          <cell r="I124"/>
        </row>
        <row r="125">
          <cell r="F125"/>
          <cell r="I125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7">
          <cell r="F177"/>
          <cell r="I177"/>
        </row>
        <row r="178">
          <cell r="F178"/>
          <cell r="I178"/>
        </row>
        <row r="179">
          <cell r="F179"/>
          <cell r="I179"/>
        </row>
        <row r="180">
          <cell r="F180"/>
          <cell r="I180"/>
        </row>
        <row r="181">
          <cell r="F181"/>
          <cell r="I181"/>
        </row>
        <row r="182">
          <cell r="F182"/>
          <cell r="I182"/>
        </row>
        <row r="183">
          <cell r="F183"/>
          <cell r="I183"/>
        </row>
        <row r="184">
          <cell r="F184"/>
          <cell r="I184"/>
        </row>
        <row r="185">
          <cell r="F185"/>
          <cell r="I185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202">
          <cell r="F202"/>
        </row>
        <row r="203">
          <cell r="F203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  <sheetName val="FEB"/>
    </sheetNames>
    <sheetDataSet>
      <sheetData sheetId="0">
        <row r="12">
          <cell r="F12"/>
        </row>
        <row r="13">
          <cell r="F13"/>
        </row>
        <row r="14">
          <cell r="F14"/>
        </row>
        <row r="15">
          <cell r="F15"/>
        </row>
        <row r="22">
          <cell r="F22"/>
          <cell r="I22"/>
          <cell r="O22"/>
        </row>
        <row r="23">
          <cell r="F23"/>
          <cell r="I23"/>
          <cell r="O23"/>
        </row>
        <row r="24">
          <cell r="F24"/>
          <cell r="I24"/>
          <cell r="O24"/>
        </row>
        <row r="25">
          <cell r="F25"/>
          <cell r="I25"/>
          <cell r="O25"/>
        </row>
        <row r="26">
          <cell r="F26"/>
          <cell r="I26"/>
          <cell r="O26"/>
        </row>
        <row r="27">
          <cell r="F27"/>
          <cell r="I27"/>
          <cell r="O27"/>
        </row>
        <row r="32">
          <cell r="F32"/>
          <cell r="I32"/>
        </row>
        <row r="33">
          <cell r="F33"/>
          <cell r="I33"/>
        </row>
        <row r="34">
          <cell r="F34"/>
          <cell r="I34"/>
        </row>
        <row r="35">
          <cell r="F35"/>
          <cell r="I35"/>
        </row>
        <row r="36">
          <cell r="F36"/>
          <cell r="I36"/>
        </row>
        <row r="37">
          <cell r="F37"/>
          <cell r="I37"/>
        </row>
        <row r="42">
          <cell r="F42"/>
          <cell r="I42"/>
        </row>
        <row r="43">
          <cell r="F43"/>
          <cell r="I43"/>
        </row>
        <row r="44">
          <cell r="F44"/>
          <cell r="I44"/>
        </row>
        <row r="45">
          <cell r="F45"/>
          <cell r="I45"/>
        </row>
        <row r="46">
          <cell r="F46"/>
          <cell r="I46"/>
        </row>
        <row r="47">
          <cell r="F47"/>
          <cell r="I47"/>
        </row>
        <row r="48">
          <cell r="F48"/>
          <cell r="I48"/>
        </row>
        <row r="49">
          <cell r="F49"/>
          <cell r="I49"/>
        </row>
        <row r="50">
          <cell r="F50"/>
          <cell r="I50"/>
        </row>
        <row r="51">
          <cell r="F51"/>
          <cell r="I51"/>
        </row>
        <row r="52">
          <cell r="F52"/>
          <cell r="I52"/>
        </row>
        <row r="53">
          <cell r="F53"/>
          <cell r="I53"/>
        </row>
        <row r="54">
          <cell r="F54"/>
          <cell r="I54"/>
        </row>
        <row r="55">
          <cell r="F55"/>
          <cell r="I55"/>
        </row>
        <row r="56">
          <cell r="F56"/>
          <cell r="I56"/>
        </row>
        <row r="57">
          <cell r="F57"/>
          <cell r="I57"/>
        </row>
        <row r="58">
          <cell r="F58"/>
          <cell r="I58"/>
        </row>
        <row r="59">
          <cell r="F59"/>
          <cell r="I59"/>
        </row>
        <row r="64">
          <cell r="F64"/>
          <cell r="I64"/>
        </row>
        <row r="65">
          <cell r="F65"/>
          <cell r="I65"/>
        </row>
        <row r="66">
          <cell r="F66"/>
          <cell r="I66"/>
        </row>
        <row r="67">
          <cell r="F67"/>
          <cell r="I67"/>
        </row>
        <row r="72">
          <cell r="G72"/>
        </row>
        <row r="73">
          <cell r="G73"/>
        </row>
        <row r="74">
          <cell r="G74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12">
          <cell r="F112"/>
          <cell r="I112"/>
        </row>
        <row r="113">
          <cell r="F113"/>
          <cell r="I113"/>
        </row>
        <row r="114">
          <cell r="F114"/>
          <cell r="I114"/>
        </row>
        <row r="115">
          <cell r="F115"/>
          <cell r="I115"/>
        </row>
        <row r="116">
          <cell r="F116"/>
          <cell r="I116"/>
        </row>
        <row r="117">
          <cell r="F117"/>
          <cell r="I117"/>
        </row>
        <row r="118">
          <cell r="F118"/>
          <cell r="I118"/>
        </row>
        <row r="119">
          <cell r="F119"/>
          <cell r="I119"/>
        </row>
        <row r="120">
          <cell r="F120"/>
          <cell r="I120"/>
        </row>
        <row r="121">
          <cell r="F121"/>
          <cell r="I121"/>
        </row>
        <row r="122">
          <cell r="F122"/>
          <cell r="I122"/>
        </row>
        <row r="123">
          <cell r="F123"/>
          <cell r="I123"/>
        </row>
        <row r="124">
          <cell r="F124"/>
          <cell r="I124"/>
        </row>
        <row r="125">
          <cell r="F125"/>
          <cell r="I125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7">
          <cell r="F177"/>
          <cell r="I177"/>
        </row>
        <row r="178">
          <cell r="F178"/>
          <cell r="I178"/>
        </row>
        <row r="179">
          <cell r="F179"/>
          <cell r="I179"/>
        </row>
        <row r="180">
          <cell r="F180"/>
          <cell r="I180"/>
        </row>
        <row r="181">
          <cell r="F181"/>
          <cell r="I181"/>
        </row>
        <row r="182">
          <cell r="F182"/>
          <cell r="I182"/>
        </row>
        <row r="183">
          <cell r="F183"/>
          <cell r="I183"/>
        </row>
        <row r="184">
          <cell r="F184"/>
          <cell r="I184"/>
        </row>
        <row r="185">
          <cell r="F185"/>
          <cell r="I185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202">
          <cell r="F202"/>
        </row>
        <row r="203">
          <cell r="F203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  <sheetName val="MAR"/>
    </sheetNames>
    <sheetDataSet>
      <sheetData sheetId="0">
        <row r="12">
          <cell r="F12"/>
        </row>
        <row r="13">
          <cell r="F13"/>
        </row>
        <row r="14">
          <cell r="F14"/>
        </row>
        <row r="15">
          <cell r="F15"/>
        </row>
        <row r="22">
          <cell r="F22"/>
          <cell r="I22"/>
          <cell r="O22"/>
        </row>
        <row r="23">
          <cell r="F23"/>
          <cell r="I23"/>
          <cell r="O23"/>
        </row>
        <row r="24">
          <cell r="F24"/>
          <cell r="I24"/>
          <cell r="O24"/>
        </row>
        <row r="25">
          <cell r="F25"/>
          <cell r="I25"/>
          <cell r="O25"/>
        </row>
        <row r="26">
          <cell r="F26"/>
          <cell r="I26"/>
          <cell r="O26"/>
        </row>
        <row r="27">
          <cell r="F27"/>
          <cell r="I27"/>
          <cell r="O27"/>
        </row>
        <row r="32">
          <cell r="F32"/>
          <cell r="I32"/>
        </row>
        <row r="33">
          <cell r="F33"/>
          <cell r="I33"/>
        </row>
        <row r="34">
          <cell r="F34"/>
          <cell r="I34"/>
        </row>
        <row r="35">
          <cell r="F35"/>
          <cell r="I35"/>
        </row>
        <row r="36">
          <cell r="F36"/>
          <cell r="I36"/>
        </row>
        <row r="37">
          <cell r="F37"/>
          <cell r="I37"/>
        </row>
        <row r="42">
          <cell r="F42"/>
          <cell r="I42"/>
        </row>
        <row r="43">
          <cell r="F43"/>
          <cell r="I43"/>
        </row>
        <row r="44">
          <cell r="F44"/>
          <cell r="I44"/>
        </row>
        <row r="45">
          <cell r="F45"/>
          <cell r="I45"/>
        </row>
        <row r="46">
          <cell r="F46"/>
          <cell r="I46"/>
        </row>
        <row r="47">
          <cell r="F47"/>
          <cell r="I47"/>
        </row>
        <row r="48">
          <cell r="F48"/>
          <cell r="I48"/>
        </row>
        <row r="49">
          <cell r="F49"/>
          <cell r="I49"/>
        </row>
        <row r="50">
          <cell r="F50"/>
          <cell r="I50"/>
        </row>
        <row r="51">
          <cell r="F51"/>
          <cell r="I51"/>
        </row>
        <row r="52">
          <cell r="F52"/>
          <cell r="I52"/>
        </row>
        <row r="53">
          <cell r="F53"/>
          <cell r="I53"/>
        </row>
        <row r="54">
          <cell r="F54"/>
          <cell r="I54"/>
        </row>
        <row r="55">
          <cell r="F55"/>
          <cell r="I55"/>
        </row>
        <row r="56">
          <cell r="F56"/>
          <cell r="I56"/>
        </row>
        <row r="57">
          <cell r="F57"/>
          <cell r="I57"/>
        </row>
        <row r="58">
          <cell r="F58"/>
          <cell r="I58"/>
        </row>
        <row r="59">
          <cell r="F59"/>
          <cell r="I59"/>
        </row>
        <row r="64">
          <cell r="F64"/>
          <cell r="I64"/>
        </row>
        <row r="65">
          <cell r="F65"/>
          <cell r="I65"/>
        </row>
        <row r="66">
          <cell r="F66"/>
          <cell r="I66"/>
        </row>
        <row r="67">
          <cell r="F67"/>
          <cell r="I67"/>
        </row>
        <row r="72">
          <cell r="G72"/>
        </row>
        <row r="73">
          <cell r="G73"/>
        </row>
        <row r="74">
          <cell r="G74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12">
          <cell r="F112"/>
          <cell r="I112"/>
        </row>
        <row r="113">
          <cell r="F113"/>
          <cell r="I113"/>
        </row>
        <row r="114">
          <cell r="F114"/>
          <cell r="I114"/>
        </row>
        <row r="115">
          <cell r="F115"/>
          <cell r="I115"/>
        </row>
        <row r="116">
          <cell r="F116"/>
          <cell r="I116"/>
        </row>
        <row r="117">
          <cell r="F117"/>
          <cell r="I117"/>
        </row>
        <row r="118">
          <cell r="F118"/>
          <cell r="I118"/>
        </row>
        <row r="119">
          <cell r="F119"/>
          <cell r="I119"/>
        </row>
        <row r="120">
          <cell r="F120"/>
          <cell r="I120"/>
        </row>
        <row r="121">
          <cell r="F121"/>
          <cell r="I121"/>
        </row>
        <row r="122">
          <cell r="F122"/>
          <cell r="I122"/>
        </row>
        <row r="123">
          <cell r="F123"/>
          <cell r="I123"/>
        </row>
        <row r="124">
          <cell r="F124"/>
          <cell r="I124"/>
        </row>
        <row r="125">
          <cell r="F125"/>
          <cell r="I125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7">
          <cell r="F177"/>
          <cell r="I177"/>
        </row>
        <row r="178">
          <cell r="F178"/>
          <cell r="I178"/>
        </row>
        <row r="179">
          <cell r="F179"/>
          <cell r="I179"/>
        </row>
        <row r="180">
          <cell r="F180"/>
          <cell r="I180"/>
        </row>
        <row r="181">
          <cell r="F181"/>
          <cell r="I181"/>
        </row>
        <row r="182">
          <cell r="F182"/>
          <cell r="I182"/>
        </row>
        <row r="183">
          <cell r="F183"/>
          <cell r="I183"/>
        </row>
        <row r="184">
          <cell r="F184"/>
          <cell r="I184"/>
        </row>
        <row r="185">
          <cell r="F185"/>
          <cell r="I185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202">
          <cell r="F202"/>
        </row>
        <row r="203">
          <cell r="F203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olescente_2020"/>
      <sheetName val="DIC"/>
      <sheetName val="SEP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9"/>
  <sheetViews>
    <sheetView showGridLines="0" tabSelected="1" zoomScale="90" zoomScaleNormal="90" workbookViewId="0">
      <pane ySplit="7" topLeftCell="A8" activePane="bottomLeft" state="frozen"/>
      <selection pane="bottomLeft" activeCell="K13" sqref="K13"/>
    </sheetView>
  </sheetViews>
  <sheetFormatPr baseColWidth="10" defaultRowHeight="15" x14ac:dyDescent="0.25"/>
  <cols>
    <col min="1" max="1" width="68.5703125" customWidth="1"/>
    <col min="2" max="2" width="13.7109375" customWidth="1"/>
    <col min="3" max="3" width="0" hidden="1" customWidth="1"/>
    <col min="4" max="4" width="11" customWidth="1"/>
    <col min="5" max="5" width="0.140625" customWidth="1"/>
    <col min="6" max="6" width="10.28515625" customWidth="1"/>
    <col min="7" max="7" width="0.140625" customWidth="1"/>
    <col min="8" max="8" width="3.85546875" customWidth="1"/>
    <col min="9" max="9" width="13.42578125" customWidth="1"/>
    <col min="10" max="10" width="0.140625" customWidth="1"/>
    <col min="11" max="11" width="13.42578125" customWidth="1"/>
    <col min="12" max="12" width="0.28515625" customWidth="1"/>
    <col min="13" max="20" width="14.5703125" customWidth="1"/>
    <col min="21" max="21" width="0" hidden="1" customWidth="1"/>
  </cols>
  <sheetData>
    <row r="1" spans="1:14" ht="33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2.6" customHeight="1" x14ac:dyDescent="0.25"/>
    <row r="3" spans="1:14" ht="35.25" customHeight="1" x14ac:dyDescent="0.25">
      <c r="A3" s="10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9.6" customHeight="1" x14ac:dyDescent="0.25"/>
    <row r="5" spans="1:14" ht="18" customHeight="1" x14ac:dyDescent="0.25">
      <c r="A5" s="11" t="s">
        <v>270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" customHeight="1" x14ac:dyDescent="0.25">
      <c r="A6" s="11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.95" customHeight="1" x14ac:dyDescent="0.25"/>
    <row r="8" spans="1:14" ht="14.1" customHeight="1" x14ac:dyDescent="0.25"/>
    <row r="9" spans="1:14" ht="18" customHeight="1" x14ac:dyDescent="0.25">
      <c r="A9" s="12" t="s">
        <v>2</v>
      </c>
      <c r="B9" s="9"/>
      <c r="C9" s="9"/>
      <c r="D9" s="9"/>
      <c r="E9" s="9"/>
      <c r="F9" s="9"/>
    </row>
    <row r="10" spans="1:14" ht="5.25" customHeight="1" x14ac:dyDescent="0.25"/>
    <row r="11" spans="1:14" ht="16.5" x14ac:dyDescent="0.25">
      <c r="A11" s="1" t="s">
        <v>3</v>
      </c>
      <c r="B11" s="2" t="s">
        <v>4</v>
      </c>
      <c r="D11" s="2" t="s">
        <v>5</v>
      </c>
      <c r="E11" s="6" t="s">
        <v>6</v>
      </c>
      <c r="F11" s="7"/>
    </row>
    <row r="12" spans="1:14" ht="16.5" x14ac:dyDescent="0.25">
      <c r="A12" s="3" t="s">
        <v>7</v>
      </c>
      <c r="B12" s="4">
        <f>'[1]I SEM'!B12+'[2]II SEM'!B12</f>
        <v>513</v>
      </c>
      <c r="D12" s="4">
        <f>'[1]I SEM'!D12+'[2]II SEM'!D12</f>
        <v>321</v>
      </c>
      <c r="E12" s="8">
        <f>'[1]I SEM'!E12+'[2]II SEM'!E12</f>
        <v>192</v>
      </c>
      <c r="F12" s="7">
        <f>[3]Adolescente_2020!F12+[4]Adolescente_2020!F12+[5]Adolescente_2020!F12</f>
        <v>0</v>
      </c>
    </row>
    <row r="13" spans="1:14" ht="16.5" x14ac:dyDescent="0.25">
      <c r="A13" s="3" t="s">
        <v>8</v>
      </c>
      <c r="B13" s="4">
        <f>'[1]I SEM'!B13+'[2]II SEM'!B13</f>
        <v>13207</v>
      </c>
      <c r="D13" s="4">
        <f>'[1]I SEM'!D13+'[2]II SEM'!D13</f>
        <v>7791</v>
      </c>
      <c r="E13" s="8">
        <f>'[1]I SEM'!E13+'[2]II SEM'!E13</f>
        <v>5416</v>
      </c>
      <c r="F13" s="7">
        <f>[3]Adolescente_2020!F13+[4]Adolescente_2020!F13+[5]Adolescente_2020!F13</f>
        <v>0</v>
      </c>
    </row>
    <row r="14" spans="1:14" ht="16.5" x14ac:dyDescent="0.25">
      <c r="A14" s="3" t="s">
        <v>9</v>
      </c>
      <c r="B14" s="4">
        <f>'[1]I SEM'!B14+'[2]II SEM'!B14</f>
        <v>2</v>
      </c>
      <c r="D14" s="4">
        <f>'[1]I SEM'!D14+'[2]II SEM'!D14</f>
        <v>1</v>
      </c>
      <c r="E14" s="8">
        <f>'[1]I SEM'!E14+'[2]II SEM'!E14</f>
        <v>1</v>
      </c>
      <c r="F14" s="7">
        <f>[3]Adolescente_2020!F14+[4]Adolescente_2020!F14+[5]Adolescente_2020!F14</f>
        <v>0</v>
      </c>
    </row>
    <row r="15" spans="1:14" ht="16.5" x14ac:dyDescent="0.25">
      <c r="A15" s="3" t="s">
        <v>10</v>
      </c>
      <c r="B15" s="4">
        <f>'[1]I SEM'!B15+'[2]II SEM'!B15</f>
        <v>302</v>
      </c>
      <c r="D15" s="4">
        <f>'[1]I SEM'!D15+'[2]II SEM'!D15</f>
        <v>166</v>
      </c>
      <c r="E15" s="8">
        <f>'[1]I SEM'!E15+'[2]II SEM'!E15</f>
        <v>136</v>
      </c>
      <c r="F15" s="7">
        <f>[3]Adolescente_2020!F15+[4]Adolescente_2020!F15+[5]Adolescente_2020!F15</f>
        <v>0</v>
      </c>
    </row>
    <row r="16" spans="1:14" ht="12.95" customHeight="1" x14ac:dyDescent="0.25"/>
    <row r="17" spans="1:20" ht="18" customHeight="1" x14ac:dyDescent="0.25">
      <c r="A17" s="12" t="s">
        <v>11</v>
      </c>
      <c r="B17" s="9"/>
      <c r="C17" s="9"/>
      <c r="D17" s="9"/>
      <c r="E17" s="9"/>
      <c r="F17" s="9"/>
    </row>
    <row r="18" spans="1:20" ht="10.15" customHeight="1" x14ac:dyDescent="0.25"/>
    <row r="19" spans="1:20" x14ac:dyDescent="0.25">
      <c r="A19" s="14" t="s">
        <v>12</v>
      </c>
      <c r="B19" s="14" t="s">
        <v>12</v>
      </c>
      <c r="D19" s="14" t="s">
        <v>12</v>
      </c>
      <c r="E19" s="6" t="s">
        <v>13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7"/>
      <c r="Q19" s="6" t="s">
        <v>14</v>
      </c>
      <c r="R19" s="13"/>
      <c r="S19" s="13"/>
      <c r="T19" s="7"/>
    </row>
    <row r="20" spans="1:20" x14ac:dyDescent="0.25">
      <c r="A20" s="15"/>
      <c r="B20" s="15"/>
      <c r="D20" s="15"/>
      <c r="E20" s="6" t="s">
        <v>15</v>
      </c>
      <c r="F20" s="13"/>
      <c r="G20" s="13"/>
      <c r="H20" s="13"/>
      <c r="I20" s="7"/>
      <c r="K20" s="6" t="s">
        <v>16</v>
      </c>
      <c r="L20" s="13"/>
      <c r="M20" s="7"/>
      <c r="N20" s="6" t="s">
        <v>17</v>
      </c>
      <c r="O20" s="13"/>
      <c r="P20" s="7"/>
      <c r="Q20" s="6" t="s">
        <v>15</v>
      </c>
      <c r="R20" s="7"/>
      <c r="S20" s="6" t="s">
        <v>16</v>
      </c>
      <c r="T20" s="7"/>
    </row>
    <row r="21" spans="1:20" ht="16.5" x14ac:dyDescent="0.25">
      <c r="A21" s="1" t="s">
        <v>18</v>
      </c>
      <c r="B21" s="1" t="s">
        <v>19</v>
      </c>
      <c r="D21" s="2" t="s">
        <v>4</v>
      </c>
      <c r="E21" s="6" t="s">
        <v>5</v>
      </c>
      <c r="F21" s="7"/>
      <c r="H21" s="6" t="s">
        <v>6</v>
      </c>
      <c r="I21" s="7"/>
      <c r="K21" s="2" t="s">
        <v>5</v>
      </c>
      <c r="M21" s="2" t="s">
        <v>6</v>
      </c>
      <c r="N21" s="6" t="s">
        <v>5</v>
      </c>
      <c r="O21" s="7"/>
      <c r="P21" s="2" t="s">
        <v>6</v>
      </c>
      <c r="Q21" s="2" t="s">
        <v>5</v>
      </c>
      <c r="R21" s="2" t="s">
        <v>6</v>
      </c>
      <c r="S21" s="2" t="s">
        <v>5</v>
      </c>
      <c r="T21" s="2" t="s">
        <v>6</v>
      </c>
    </row>
    <row r="22" spans="1:20" ht="16.5" x14ac:dyDescent="0.25">
      <c r="A22" s="16" t="s">
        <v>20</v>
      </c>
      <c r="B22" s="3" t="s">
        <v>21</v>
      </c>
      <c r="D22" s="4">
        <f>'[1]I SEM'!D22+'[2]II SEM'!D22</f>
        <v>24823</v>
      </c>
      <c r="E22" s="8">
        <f>'[1]I SEM'!E22+'[2]II SEM'!E22</f>
        <v>6700</v>
      </c>
      <c r="F22" s="7">
        <f>[3]Adolescente_2020!F22+[4]Adolescente_2020!F22+[5]Adolescente_2020!F22</f>
        <v>0</v>
      </c>
      <c r="H22" s="8">
        <f>'[1]I SEM'!H22+'[2]II SEM'!H22</f>
        <v>4580</v>
      </c>
      <c r="I22" s="7">
        <f>[3]Adolescente_2020!I22+[4]Adolescente_2020!I22+[5]Adolescente_2020!I22</f>
        <v>0</v>
      </c>
      <c r="K22" s="3">
        <f>'[1]I SEM'!K22+'[2]II SEM'!K22</f>
        <v>3814</v>
      </c>
      <c r="L22" s="5"/>
      <c r="M22" s="4">
        <f>'[1]I SEM'!M22+'[2]II SEM'!M22</f>
        <v>2788</v>
      </c>
      <c r="N22" s="8">
        <f>'[1]I SEM'!N22+'[2]II SEM'!N22</f>
        <v>0</v>
      </c>
      <c r="O22" s="7">
        <f>[3]Adolescente_2020!O22+[4]Adolescente_2020!O22+[5]Adolescente_2020!O22</f>
        <v>0</v>
      </c>
      <c r="P22" s="4">
        <f>'[1]I SEM'!P22+'[2]II SEM'!P22</f>
        <v>0</v>
      </c>
      <c r="Q22" s="4">
        <f>'[1]I SEM'!Q22+'[2]II SEM'!Q22</f>
        <v>1027</v>
      </c>
      <c r="R22" s="4">
        <f>'[1]I SEM'!R22+'[2]II SEM'!R22</f>
        <v>473</v>
      </c>
      <c r="S22" s="4">
        <f>'[1]I SEM'!S22+'[2]II SEM'!S22</f>
        <v>2754</v>
      </c>
      <c r="T22" s="4">
        <f>'[1]I SEM'!T22+'[2]II SEM'!T22</f>
        <v>2687</v>
      </c>
    </row>
    <row r="23" spans="1:20" ht="16.5" x14ac:dyDescent="0.25">
      <c r="A23" s="15"/>
      <c r="B23" s="3" t="s">
        <v>22</v>
      </c>
      <c r="D23" s="4">
        <f>'[1]I SEM'!D23+'[2]II SEM'!D23</f>
        <v>18347</v>
      </c>
      <c r="E23" s="8">
        <f>'[1]I SEM'!E23+'[2]II SEM'!E23</f>
        <v>5133</v>
      </c>
      <c r="F23" s="7">
        <f>[3]Adolescente_2020!F23+[4]Adolescente_2020!F23+[5]Adolescente_2020!F23</f>
        <v>0</v>
      </c>
      <c r="H23" s="8">
        <f>'[1]I SEM'!H23+'[2]II SEM'!H23</f>
        <v>3510</v>
      </c>
      <c r="I23" s="7">
        <f>[3]Adolescente_2020!I23+[4]Adolescente_2020!I23+[5]Adolescente_2020!I23</f>
        <v>0</v>
      </c>
      <c r="K23" s="3">
        <f>'[1]I SEM'!K23+'[2]II SEM'!K23</f>
        <v>2294</v>
      </c>
      <c r="L23" s="3"/>
      <c r="M23" s="4">
        <f>'[1]I SEM'!M23+'[2]II SEM'!M23</f>
        <v>2058</v>
      </c>
      <c r="N23" s="8">
        <f>'[1]I SEM'!N23+'[2]II SEM'!N23</f>
        <v>0</v>
      </c>
      <c r="O23" s="7">
        <f>[3]Adolescente_2020!O23+[4]Adolescente_2020!O23+[5]Adolescente_2020!O23</f>
        <v>0</v>
      </c>
      <c r="P23" s="4">
        <f>'[1]I SEM'!P23+'[2]II SEM'!P23</f>
        <v>0</v>
      </c>
      <c r="Q23" s="4">
        <f>'[1]I SEM'!Q23+'[2]II SEM'!Q23</f>
        <v>460</v>
      </c>
      <c r="R23" s="4">
        <f>'[1]I SEM'!R23+'[2]II SEM'!R23</f>
        <v>294</v>
      </c>
      <c r="S23" s="4">
        <f>'[1]I SEM'!S23+'[2]II SEM'!S23</f>
        <v>2283</v>
      </c>
      <c r="T23" s="4">
        <f>'[1]I SEM'!T23+'[2]II SEM'!T23</f>
        <v>2315</v>
      </c>
    </row>
    <row r="24" spans="1:20" ht="16.5" x14ac:dyDescent="0.25">
      <c r="A24" s="3" t="s">
        <v>23</v>
      </c>
      <c r="B24" s="3" t="s">
        <v>24</v>
      </c>
      <c r="D24" s="4">
        <f>'[1]I SEM'!D24+'[2]II SEM'!D24</f>
        <v>50363</v>
      </c>
      <c r="E24" s="8">
        <f>'[1]I SEM'!E24+'[2]II SEM'!E24</f>
        <v>16206</v>
      </c>
      <c r="F24" s="7">
        <f>[3]Adolescente_2020!F24+[4]Adolescente_2020!F24+[5]Adolescente_2020!F24</f>
        <v>0</v>
      </c>
      <c r="H24" s="8">
        <f>'[1]I SEM'!H24+'[2]II SEM'!H24</f>
        <v>11099</v>
      </c>
      <c r="I24" s="7">
        <f>[3]Adolescente_2020!I24+[4]Adolescente_2020!I24+[5]Adolescente_2020!I24</f>
        <v>0</v>
      </c>
      <c r="K24" s="3">
        <f>'[1]I SEM'!K24+'[2]II SEM'!K24</f>
        <v>5977</v>
      </c>
      <c r="L24" s="3"/>
      <c r="M24" s="4">
        <f>'[1]I SEM'!M24+'[2]II SEM'!M24</f>
        <v>4820</v>
      </c>
      <c r="N24" s="8">
        <f>'[1]I SEM'!N24+'[2]II SEM'!N24</f>
        <v>0</v>
      </c>
      <c r="O24" s="7">
        <f>[3]Adolescente_2020!O24+[4]Adolescente_2020!O24+[5]Adolescente_2020!O24</f>
        <v>0</v>
      </c>
      <c r="P24" s="4">
        <f>'[1]I SEM'!P24+'[2]II SEM'!P24</f>
        <v>0</v>
      </c>
      <c r="Q24" s="4">
        <f>'[1]I SEM'!Q24+'[2]II SEM'!Q24</f>
        <v>1491</v>
      </c>
      <c r="R24" s="4">
        <f>'[1]I SEM'!R24+'[2]II SEM'!R24</f>
        <v>771</v>
      </c>
      <c r="S24" s="4">
        <f>'[1]I SEM'!S24+'[2]II SEM'!S24</f>
        <v>5003</v>
      </c>
      <c r="T24" s="4">
        <f>'[1]I SEM'!T24+'[2]II SEM'!T24</f>
        <v>4996</v>
      </c>
    </row>
    <row r="25" spans="1:20" ht="16.5" x14ac:dyDescent="0.25">
      <c r="A25" s="16" t="s">
        <v>25</v>
      </c>
      <c r="B25" s="3" t="s">
        <v>26</v>
      </c>
      <c r="D25" s="4">
        <f>'[1]I SEM'!D25+'[2]II SEM'!D25</f>
        <v>24750</v>
      </c>
      <c r="E25" s="8">
        <f>'[1]I SEM'!E25+'[2]II SEM'!E25</f>
        <v>6643</v>
      </c>
      <c r="F25" s="7">
        <f>[3]Adolescente_2020!F25+[4]Adolescente_2020!F25+[5]Adolescente_2020!F25</f>
        <v>0</v>
      </c>
      <c r="H25" s="8">
        <f>'[1]I SEM'!H25+'[2]II SEM'!H25</f>
        <v>4565</v>
      </c>
      <c r="I25" s="7">
        <f>[3]Adolescente_2020!I25+[4]Adolescente_2020!I25+[5]Adolescente_2020!I25</f>
        <v>0</v>
      </c>
      <c r="K25" s="3">
        <f>'[1]I SEM'!K25+'[2]II SEM'!K25</f>
        <v>3813</v>
      </c>
      <c r="L25" s="3"/>
      <c r="M25" s="4">
        <f>'[1]I SEM'!M25+'[2]II SEM'!M25</f>
        <v>2788</v>
      </c>
      <c r="N25" s="8">
        <f>'[1]I SEM'!N25+'[2]II SEM'!N25</f>
        <v>0</v>
      </c>
      <c r="O25" s="7">
        <f>[3]Adolescente_2020!O25+[4]Adolescente_2020!O25+[5]Adolescente_2020!O25</f>
        <v>0</v>
      </c>
      <c r="P25" s="4">
        <f>'[1]I SEM'!P25+'[2]II SEM'!P25</f>
        <v>0</v>
      </c>
      <c r="Q25" s="4">
        <f>'[1]I SEM'!Q25+'[2]II SEM'!Q25</f>
        <v>1027</v>
      </c>
      <c r="R25" s="4">
        <f>'[1]I SEM'!R25+'[2]II SEM'!R25</f>
        <v>473</v>
      </c>
      <c r="S25" s="4">
        <f>'[1]I SEM'!S25+'[2]II SEM'!S25</f>
        <v>2754</v>
      </c>
      <c r="T25" s="4">
        <f>'[1]I SEM'!T25+'[2]II SEM'!T25</f>
        <v>2687</v>
      </c>
    </row>
    <row r="26" spans="1:20" ht="16.5" x14ac:dyDescent="0.25">
      <c r="A26" s="17"/>
      <c r="B26" s="3" t="s">
        <v>27</v>
      </c>
      <c r="D26" s="4">
        <f>'[1]I SEM'!D26+'[2]II SEM'!D26</f>
        <v>8166</v>
      </c>
      <c r="E26" s="8">
        <f>'[1]I SEM'!E26+'[2]II SEM'!E26</f>
        <v>4632</v>
      </c>
      <c r="F26" s="7">
        <f>[3]Adolescente_2020!F26+[4]Adolescente_2020!F26+[5]Adolescente_2020!F26</f>
        <v>0</v>
      </c>
      <c r="H26" s="8">
        <f>'[1]I SEM'!H26+'[2]II SEM'!H26</f>
        <v>3025</v>
      </c>
      <c r="I26" s="7">
        <f>[3]Adolescente_2020!I26+[4]Adolescente_2020!I26+[5]Adolescente_2020!I26</f>
        <v>0</v>
      </c>
      <c r="K26" s="3">
        <f>'[1]I SEM'!K26+'[2]II SEM'!K26</f>
        <v>287</v>
      </c>
      <c r="L26" s="3"/>
      <c r="M26" s="4">
        <f>'[1]I SEM'!M26+'[2]II SEM'!M26</f>
        <v>213</v>
      </c>
      <c r="N26" s="8">
        <f>'[1]I SEM'!N26+'[2]II SEM'!N26</f>
        <v>0</v>
      </c>
      <c r="O26" s="7">
        <f>[3]Adolescente_2020!O26+[4]Adolescente_2020!O26+[5]Adolescente_2020!O26</f>
        <v>0</v>
      </c>
      <c r="P26" s="4">
        <f>'[1]I SEM'!P26+'[2]II SEM'!P26</f>
        <v>0</v>
      </c>
      <c r="Q26" s="4">
        <f>'[1]I SEM'!Q26+'[2]II SEM'!Q26</f>
        <v>4</v>
      </c>
      <c r="R26" s="4">
        <f>'[1]I SEM'!R26+'[2]II SEM'!R26</f>
        <v>1</v>
      </c>
      <c r="S26" s="4">
        <f>'[1]I SEM'!S26+'[2]II SEM'!S26</f>
        <v>3</v>
      </c>
      <c r="T26" s="4">
        <f>'[1]I SEM'!T26+'[2]II SEM'!T26</f>
        <v>1</v>
      </c>
    </row>
    <row r="27" spans="1:20" ht="33" x14ac:dyDescent="0.25">
      <c r="A27" s="15"/>
      <c r="B27" s="3" t="s">
        <v>28</v>
      </c>
      <c r="D27" s="4">
        <f>'[1]I SEM'!D27+'[2]II SEM'!D27</f>
        <v>18345</v>
      </c>
      <c r="E27" s="8">
        <f>'[1]I SEM'!E27+'[2]II SEM'!E27</f>
        <v>5133</v>
      </c>
      <c r="F27" s="7">
        <f>[3]Adolescente_2020!F27+[4]Adolescente_2020!F27+[5]Adolescente_2020!F27</f>
        <v>0</v>
      </c>
      <c r="H27" s="8">
        <f>'[1]I SEM'!H27+'[2]II SEM'!H27</f>
        <v>3510</v>
      </c>
      <c r="I27" s="7">
        <f>[3]Adolescente_2020!I27+[4]Adolescente_2020!I27+[5]Adolescente_2020!I27</f>
        <v>0</v>
      </c>
      <c r="K27" s="3">
        <f>'[1]I SEM'!K27+'[2]II SEM'!K27</f>
        <v>2292</v>
      </c>
      <c r="L27" s="3"/>
      <c r="M27" s="4">
        <f>'[1]I SEM'!M27+'[2]II SEM'!M27</f>
        <v>2058</v>
      </c>
      <c r="N27" s="8">
        <f>'[1]I SEM'!N27+'[2]II SEM'!N27</f>
        <v>0</v>
      </c>
      <c r="O27" s="7">
        <f>[3]Adolescente_2020!O27+[4]Adolescente_2020!O27+[5]Adolescente_2020!O27</f>
        <v>0</v>
      </c>
      <c r="P27" s="4">
        <f>'[1]I SEM'!P27+'[2]II SEM'!P27</f>
        <v>0</v>
      </c>
      <c r="Q27" s="4">
        <f>'[1]I SEM'!Q27+'[2]II SEM'!Q27</f>
        <v>460</v>
      </c>
      <c r="R27" s="4">
        <f>'[1]I SEM'!R27+'[2]II SEM'!R27</f>
        <v>294</v>
      </c>
      <c r="S27" s="4">
        <f>'[1]I SEM'!S27+'[2]II SEM'!S27</f>
        <v>2283</v>
      </c>
      <c r="T27" s="4">
        <f>'[1]I SEM'!T27+'[2]II SEM'!T27</f>
        <v>2315</v>
      </c>
    </row>
    <row r="28" spans="1:20" ht="14.65" customHeight="1" x14ac:dyDescent="0.25"/>
    <row r="29" spans="1:20" ht="18" customHeight="1" x14ac:dyDescent="0.25">
      <c r="A29" s="12" t="s">
        <v>29</v>
      </c>
      <c r="B29" s="9"/>
      <c r="C29" s="9"/>
      <c r="D29" s="9"/>
      <c r="E29" s="9"/>
      <c r="F29" s="9"/>
    </row>
    <row r="30" spans="1:20" ht="5.0999999999999996" customHeight="1" x14ac:dyDescent="0.25"/>
    <row r="31" spans="1:20" ht="16.5" x14ac:dyDescent="0.25">
      <c r="A31" s="1" t="s">
        <v>30</v>
      </c>
      <c r="B31" s="18" t="s">
        <v>31</v>
      </c>
      <c r="C31" s="13"/>
      <c r="D31" s="7"/>
      <c r="E31" s="6" t="s">
        <v>4</v>
      </c>
      <c r="F31" s="7"/>
      <c r="H31" s="6" t="s">
        <v>5</v>
      </c>
      <c r="I31" s="7"/>
      <c r="K31" s="2" t="s">
        <v>6</v>
      </c>
    </row>
    <row r="32" spans="1:20" ht="16.5" x14ac:dyDescent="0.25">
      <c r="A32" s="16" t="s">
        <v>32</v>
      </c>
      <c r="B32" s="16" t="s">
        <v>33</v>
      </c>
      <c r="C32" s="13"/>
      <c r="D32" s="7"/>
      <c r="E32" s="8">
        <f>'[1]I SEM'!E32+'[2]II SEM'!E32</f>
        <v>6228</v>
      </c>
      <c r="F32" s="7">
        <f>[3]Adolescente_2020!F32+[4]Adolescente_2020!F32+[5]Adolescente_2020!F32</f>
        <v>0</v>
      </c>
      <c r="H32" s="8">
        <f>'[1]I SEM'!H32+'[2]II SEM'!H32</f>
        <v>2693</v>
      </c>
      <c r="I32" s="7">
        <f>[3]Adolescente_2020!I32+[4]Adolescente_2020!I32+[5]Adolescente_2020!I32</f>
        <v>0</v>
      </c>
      <c r="K32" s="4">
        <f>'[1]I SEM'!K32+'[2]II SEM'!K32</f>
        <v>3535</v>
      </c>
    </row>
    <row r="33" spans="1:11" ht="16.5" x14ac:dyDescent="0.25">
      <c r="A33" s="17"/>
      <c r="B33" s="16" t="s">
        <v>34</v>
      </c>
      <c r="C33" s="13"/>
      <c r="D33" s="7"/>
      <c r="E33" s="8">
        <f>'[1]I SEM'!E33+'[2]II SEM'!E33</f>
        <v>1844</v>
      </c>
      <c r="F33" s="7">
        <f>[3]Adolescente_2020!F33+[4]Adolescente_2020!F33+[5]Adolescente_2020!F33</f>
        <v>0</v>
      </c>
      <c r="H33" s="8">
        <f>'[1]I SEM'!H33+'[2]II SEM'!H33</f>
        <v>645</v>
      </c>
      <c r="I33" s="7">
        <f>[3]Adolescente_2020!I33+[4]Adolescente_2020!I33+[5]Adolescente_2020!I33</f>
        <v>0</v>
      </c>
      <c r="K33" s="4">
        <f>'[1]I SEM'!K33+'[2]II SEM'!K33</f>
        <v>1199</v>
      </c>
    </row>
    <row r="34" spans="1:11" ht="16.5" x14ac:dyDescent="0.25">
      <c r="A34" s="15"/>
      <c r="B34" s="16" t="s">
        <v>35</v>
      </c>
      <c r="C34" s="13"/>
      <c r="D34" s="7"/>
      <c r="E34" s="8">
        <f>'[1]I SEM'!E34+'[2]II SEM'!E34</f>
        <v>10458</v>
      </c>
      <c r="F34" s="7">
        <f>[3]Adolescente_2020!F34+[4]Adolescente_2020!F34+[5]Adolescente_2020!F34</f>
        <v>0</v>
      </c>
      <c r="H34" s="8">
        <f>'[1]I SEM'!H34+'[2]II SEM'!H34</f>
        <v>4682</v>
      </c>
      <c r="I34" s="7">
        <f>[3]Adolescente_2020!I34+[4]Adolescente_2020!I34+[5]Adolescente_2020!I34</f>
        <v>0</v>
      </c>
      <c r="K34" s="4">
        <f>'[1]I SEM'!K34+'[2]II SEM'!K34</f>
        <v>5776</v>
      </c>
    </row>
    <row r="35" spans="1:11" ht="16.5" x14ac:dyDescent="0.25">
      <c r="A35" s="16" t="s">
        <v>36</v>
      </c>
      <c r="B35" s="16" t="s">
        <v>33</v>
      </c>
      <c r="C35" s="13"/>
      <c r="D35" s="7"/>
      <c r="E35" s="8">
        <f>'[1]I SEM'!E35+'[2]II SEM'!E35</f>
        <v>11</v>
      </c>
      <c r="F35" s="7">
        <f>[3]Adolescente_2020!F35+[4]Adolescente_2020!F35+[5]Adolescente_2020!F35</f>
        <v>0</v>
      </c>
      <c r="H35" s="8">
        <f>'[1]I SEM'!H35+'[2]II SEM'!H35</f>
        <v>9</v>
      </c>
      <c r="I35" s="7">
        <f>[3]Adolescente_2020!I35+[4]Adolescente_2020!I35+[5]Adolescente_2020!I35</f>
        <v>0</v>
      </c>
      <c r="K35" s="4">
        <f>'[1]I SEM'!K35+'[2]II SEM'!K35</f>
        <v>2</v>
      </c>
    </row>
    <row r="36" spans="1:11" ht="16.5" x14ac:dyDescent="0.25">
      <c r="A36" s="17"/>
      <c r="B36" s="16" t="s">
        <v>34</v>
      </c>
      <c r="C36" s="13"/>
      <c r="D36" s="7"/>
      <c r="E36" s="8">
        <f>'[1]I SEM'!E36+'[2]II SEM'!E36</f>
        <v>3</v>
      </c>
      <c r="F36" s="7">
        <f>[3]Adolescente_2020!F36+[4]Adolescente_2020!F36+[5]Adolescente_2020!F36</f>
        <v>0</v>
      </c>
      <c r="H36" s="8">
        <f>'[1]I SEM'!H36+'[2]II SEM'!H36</f>
        <v>2</v>
      </c>
      <c r="I36" s="7">
        <f>[3]Adolescente_2020!I36+[4]Adolescente_2020!I36+[5]Adolescente_2020!I36</f>
        <v>0</v>
      </c>
      <c r="K36" s="4">
        <f>'[1]I SEM'!K36+'[2]II SEM'!K36</f>
        <v>1</v>
      </c>
    </row>
    <row r="37" spans="1:11" ht="16.5" x14ac:dyDescent="0.25">
      <c r="A37" s="15"/>
      <c r="B37" s="16" t="s">
        <v>35</v>
      </c>
      <c r="C37" s="13"/>
      <c r="D37" s="7"/>
      <c r="E37" s="8">
        <f>'[1]I SEM'!E37+'[2]II SEM'!E37</f>
        <v>0</v>
      </c>
      <c r="F37" s="7">
        <f>[3]Adolescente_2020!F37+[4]Adolescente_2020!F37+[5]Adolescente_2020!F37</f>
        <v>0</v>
      </c>
      <c r="H37" s="8">
        <f>'[1]I SEM'!H37+'[2]II SEM'!H37</f>
        <v>0</v>
      </c>
      <c r="I37" s="7">
        <f>[3]Adolescente_2020!I37+[4]Adolescente_2020!I37+[5]Adolescente_2020!I37</f>
        <v>0</v>
      </c>
      <c r="K37" s="4">
        <f>'[1]I SEM'!K37+'[2]II SEM'!K37</f>
        <v>0</v>
      </c>
    </row>
    <row r="38" spans="1:11" ht="9.9499999999999993" customHeight="1" x14ac:dyDescent="0.25"/>
    <row r="39" spans="1:11" ht="18" customHeight="1" x14ac:dyDescent="0.25">
      <c r="A39" s="12" t="s">
        <v>37</v>
      </c>
      <c r="B39" s="9"/>
      <c r="C39" s="9"/>
      <c r="D39" s="9"/>
      <c r="E39" s="9"/>
      <c r="F39" s="9"/>
    </row>
    <row r="40" spans="1:11" ht="5.0999999999999996" customHeight="1" x14ac:dyDescent="0.25"/>
    <row r="41" spans="1:11" ht="16.5" x14ac:dyDescent="0.25">
      <c r="A41" s="1" t="s">
        <v>30</v>
      </c>
      <c r="B41" s="18" t="s">
        <v>38</v>
      </c>
      <c r="C41" s="13"/>
      <c r="D41" s="7"/>
      <c r="E41" s="6" t="s">
        <v>4</v>
      </c>
      <c r="F41" s="7"/>
      <c r="H41" s="6" t="s">
        <v>5</v>
      </c>
      <c r="I41" s="7"/>
      <c r="K41" s="2" t="s">
        <v>6</v>
      </c>
    </row>
    <row r="42" spans="1:11" ht="16.5" x14ac:dyDescent="0.25">
      <c r="A42" s="3" t="s">
        <v>39</v>
      </c>
      <c r="B42" s="16" t="s">
        <v>24</v>
      </c>
      <c r="C42" s="13"/>
      <c r="D42" s="7"/>
      <c r="E42" s="8">
        <f>'[1]I SEM'!E42+'[2]II SEM'!E42</f>
        <v>2335</v>
      </c>
      <c r="F42" s="7">
        <f>[3]Adolescente_2020!F42+[4]Adolescente_2020!F42+[5]Adolescente_2020!F42</f>
        <v>0</v>
      </c>
      <c r="H42" s="8">
        <f>'[1]I SEM'!H42+'[2]II SEM'!H42</f>
        <v>1211</v>
      </c>
      <c r="I42" s="7">
        <f>[3]Adolescente_2020!I42+[4]Adolescente_2020!I42+[5]Adolescente_2020!I42</f>
        <v>0</v>
      </c>
      <c r="K42" s="4">
        <f>'[1]I SEM'!K42+'[2]II SEM'!K42</f>
        <v>1124</v>
      </c>
    </row>
    <row r="43" spans="1:11" ht="16.5" x14ac:dyDescent="0.25">
      <c r="A43" s="3" t="s">
        <v>40</v>
      </c>
      <c r="B43" s="16" t="s">
        <v>24</v>
      </c>
      <c r="C43" s="13"/>
      <c r="D43" s="7"/>
      <c r="E43" s="8">
        <f>'[1]I SEM'!E43+'[2]II SEM'!E43</f>
        <v>16634</v>
      </c>
      <c r="F43" s="7">
        <f>[3]Adolescente_2020!F43+[4]Adolescente_2020!F43+[5]Adolescente_2020!F43</f>
        <v>0</v>
      </c>
      <c r="H43" s="8">
        <f>'[1]I SEM'!H43+'[2]II SEM'!H43</f>
        <v>8917</v>
      </c>
      <c r="I43" s="7">
        <f>[3]Adolescente_2020!I43+[4]Adolescente_2020!I43+[5]Adolescente_2020!I43</f>
        <v>0</v>
      </c>
      <c r="K43" s="4">
        <f>'[1]I SEM'!K43+'[2]II SEM'!K43</f>
        <v>7717</v>
      </c>
    </row>
    <row r="44" spans="1:11" ht="16.5" x14ac:dyDescent="0.25">
      <c r="A44" s="16" t="s">
        <v>41</v>
      </c>
      <c r="B44" s="16" t="s">
        <v>42</v>
      </c>
      <c r="C44" s="13"/>
      <c r="D44" s="7"/>
      <c r="E44" s="8">
        <f>'[1]I SEM'!E44+'[2]II SEM'!E44</f>
        <v>9265</v>
      </c>
      <c r="F44" s="7">
        <f>[3]Adolescente_2020!F44+[4]Adolescente_2020!F44+[5]Adolescente_2020!F44</f>
        <v>0</v>
      </c>
      <c r="H44" s="8">
        <f>'[1]I SEM'!H44+'[2]II SEM'!H44</f>
        <v>5284</v>
      </c>
      <c r="I44" s="7">
        <f>[3]Adolescente_2020!I44+[4]Adolescente_2020!I44+[5]Adolescente_2020!I44</f>
        <v>0</v>
      </c>
      <c r="K44" s="4">
        <f>'[1]I SEM'!K44+'[2]II SEM'!K44</f>
        <v>3981</v>
      </c>
    </row>
    <row r="45" spans="1:11" ht="16.5" x14ac:dyDescent="0.25">
      <c r="A45" s="17"/>
      <c r="B45" s="16" t="s">
        <v>43</v>
      </c>
      <c r="C45" s="13"/>
      <c r="D45" s="7"/>
      <c r="E45" s="8">
        <f>'[1]I SEM'!E45+'[2]II SEM'!E45</f>
        <v>3202</v>
      </c>
      <c r="F45" s="7">
        <f>[3]Adolescente_2020!F45+[4]Adolescente_2020!F45+[5]Adolescente_2020!F45</f>
        <v>0</v>
      </c>
      <c r="H45" s="8">
        <f>'[1]I SEM'!H45+'[2]II SEM'!H45</f>
        <v>1520</v>
      </c>
      <c r="I45" s="7">
        <f>[3]Adolescente_2020!I45+[4]Adolescente_2020!I45+[5]Adolescente_2020!I45</f>
        <v>0</v>
      </c>
      <c r="K45" s="4">
        <f>'[1]I SEM'!K45+'[2]II SEM'!K45</f>
        <v>1682</v>
      </c>
    </row>
    <row r="46" spans="1:11" ht="16.5" x14ac:dyDescent="0.25">
      <c r="A46" s="15"/>
      <c r="B46" s="16" t="s">
        <v>44</v>
      </c>
      <c r="C46" s="13"/>
      <c r="D46" s="7"/>
      <c r="E46" s="8">
        <f>'[1]I SEM'!E46+'[2]II SEM'!E46</f>
        <v>235</v>
      </c>
      <c r="F46" s="7">
        <f>[3]Adolescente_2020!F46+[4]Adolescente_2020!F46+[5]Adolescente_2020!F46</f>
        <v>0</v>
      </c>
      <c r="H46" s="8">
        <f>'[1]I SEM'!H46+'[2]II SEM'!H46</f>
        <v>151</v>
      </c>
      <c r="I46" s="7">
        <f>[3]Adolescente_2020!I46+[4]Adolescente_2020!I46+[5]Adolescente_2020!I46</f>
        <v>0</v>
      </c>
      <c r="K46" s="4">
        <f>'[1]I SEM'!K46+'[2]II SEM'!K46</f>
        <v>84</v>
      </c>
    </row>
    <row r="47" spans="1:11" ht="16.5" x14ac:dyDescent="0.25">
      <c r="A47" s="16" t="s">
        <v>45</v>
      </c>
      <c r="B47" s="16" t="s">
        <v>46</v>
      </c>
      <c r="C47" s="13"/>
      <c r="D47" s="7"/>
      <c r="E47" s="8">
        <f>'[1]I SEM'!E47+'[2]II SEM'!E47</f>
        <v>2406</v>
      </c>
      <c r="F47" s="7">
        <f>[3]Adolescente_2020!F47+[4]Adolescente_2020!F47+[5]Adolescente_2020!F47</f>
        <v>0</v>
      </c>
      <c r="H47" s="8">
        <f>'[1]I SEM'!H47+'[2]II SEM'!H47</f>
        <v>1189</v>
      </c>
      <c r="I47" s="7">
        <f>[3]Adolescente_2020!I47+[4]Adolescente_2020!I47+[5]Adolescente_2020!I47</f>
        <v>0</v>
      </c>
      <c r="K47" s="4">
        <f>'[1]I SEM'!K47+'[2]II SEM'!K47</f>
        <v>1217</v>
      </c>
    </row>
    <row r="48" spans="1:11" ht="16.5" x14ac:dyDescent="0.25">
      <c r="A48" s="17"/>
      <c r="B48" s="16" t="s">
        <v>47</v>
      </c>
      <c r="C48" s="13"/>
      <c r="D48" s="7"/>
      <c r="E48" s="8">
        <f>'[1]I SEM'!E48+'[2]II SEM'!E48</f>
        <v>1097</v>
      </c>
      <c r="F48" s="7">
        <f>[3]Adolescente_2020!F48+[4]Adolescente_2020!F48+[5]Adolescente_2020!F48</f>
        <v>0</v>
      </c>
      <c r="H48" s="8">
        <f>'[1]I SEM'!H48+'[2]II SEM'!H48</f>
        <v>608</v>
      </c>
      <c r="I48" s="7">
        <f>[3]Adolescente_2020!I48+[4]Adolescente_2020!I48+[5]Adolescente_2020!I48</f>
        <v>0</v>
      </c>
      <c r="K48" s="4">
        <f>'[1]I SEM'!K48+'[2]II SEM'!K48</f>
        <v>489</v>
      </c>
    </row>
    <row r="49" spans="1:11" ht="16.5" x14ac:dyDescent="0.25">
      <c r="A49" s="17"/>
      <c r="B49" s="16" t="s">
        <v>48</v>
      </c>
      <c r="C49" s="13"/>
      <c r="D49" s="7"/>
      <c r="E49" s="8">
        <f>'[1]I SEM'!E49+'[2]II SEM'!E49</f>
        <v>6163</v>
      </c>
      <c r="F49" s="7">
        <f>[3]Adolescente_2020!F49+[4]Adolescente_2020!F49+[5]Adolescente_2020!F49</f>
        <v>0</v>
      </c>
      <c r="H49" s="8">
        <f>'[1]I SEM'!H49+'[2]II SEM'!H49</f>
        <v>3013</v>
      </c>
      <c r="I49" s="7">
        <f>[3]Adolescente_2020!I49+[4]Adolescente_2020!I49+[5]Adolescente_2020!I49</f>
        <v>0</v>
      </c>
      <c r="K49" s="4">
        <f>'[1]I SEM'!K49+'[2]II SEM'!K49</f>
        <v>3150</v>
      </c>
    </row>
    <row r="50" spans="1:11" ht="16.5" x14ac:dyDescent="0.25">
      <c r="A50" s="17"/>
      <c r="B50" s="16" t="s">
        <v>49</v>
      </c>
      <c r="C50" s="13"/>
      <c r="D50" s="7"/>
      <c r="E50" s="8">
        <f>'[1]I SEM'!E50+'[2]II SEM'!E50</f>
        <v>373</v>
      </c>
      <c r="F50" s="7">
        <f>[3]Adolescente_2020!F50+[4]Adolescente_2020!F50+[5]Adolescente_2020!F50</f>
        <v>0</v>
      </c>
      <c r="H50" s="8">
        <f>'[1]I SEM'!H50+'[2]II SEM'!H50</f>
        <v>224</v>
      </c>
      <c r="I50" s="7">
        <f>[3]Adolescente_2020!I50+[4]Adolescente_2020!I50+[5]Adolescente_2020!I50</f>
        <v>0</v>
      </c>
      <c r="K50" s="4">
        <f>'[1]I SEM'!K50+'[2]II SEM'!K50</f>
        <v>149</v>
      </c>
    </row>
    <row r="51" spans="1:11" ht="16.5" x14ac:dyDescent="0.25">
      <c r="A51" s="15"/>
      <c r="B51" s="16" t="s">
        <v>50</v>
      </c>
      <c r="C51" s="13"/>
      <c r="D51" s="7"/>
      <c r="E51" s="8">
        <f>'[1]I SEM'!E51+'[2]II SEM'!E51</f>
        <v>25</v>
      </c>
      <c r="F51" s="7">
        <f>[3]Adolescente_2020!F51+[4]Adolescente_2020!F51+[5]Adolescente_2020!F51</f>
        <v>0</v>
      </c>
      <c r="H51" s="8">
        <f>'[1]I SEM'!H51+'[2]II SEM'!H51</f>
        <v>13</v>
      </c>
      <c r="I51" s="7">
        <f>[3]Adolescente_2020!I51+[4]Adolescente_2020!I51+[5]Adolescente_2020!I51</f>
        <v>0</v>
      </c>
      <c r="K51" s="4">
        <f>'[1]I SEM'!K51+'[2]II SEM'!K51</f>
        <v>12</v>
      </c>
    </row>
    <row r="52" spans="1:11" ht="16.5" x14ac:dyDescent="0.25">
      <c r="A52" s="16" t="s">
        <v>51</v>
      </c>
      <c r="B52" s="16" t="s">
        <v>52</v>
      </c>
      <c r="C52" s="13"/>
      <c r="D52" s="7"/>
      <c r="E52" s="8">
        <f>'[1]I SEM'!E52+'[2]II SEM'!E52</f>
        <v>0</v>
      </c>
      <c r="F52" s="7">
        <f>[3]Adolescente_2020!F52+[4]Adolescente_2020!F52+[5]Adolescente_2020!F52</f>
        <v>0</v>
      </c>
      <c r="H52" s="8">
        <f>'[1]I SEM'!H52+'[2]II SEM'!H52</f>
        <v>0</v>
      </c>
      <c r="I52" s="7">
        <f>[3]Adolescente_2020!I52+[4]Adolescente_2020!I52+[5]Adolescente_2020!I52</f>
        <v>0</v>
      </c>
      <c r="K52" s="4">
        <f>'[1]I SEM'!K52+'[2]II SEM'!K52</f>
        <v>0</v>
      </c>
    </row>
    <row r="53" spans="1:11" ht="16.5" x14ac:dyDescent="0.25">
      <c r="A53" s="17"/>
      <c r="B53" s="16" t="s">
        <v>53</v>
      </c>
      <c r="C53" s="13"/>
      <c r="D53" s="7"/>
      <c r="E53" s="8">
        <f>'[1]I SEM'!E53+'[2]II SEM'!E53</f>
        <v>2671</v>
      </c>
      <c r="F53" s="7">
        <f>[3]Adolescente_2020!F53+[4]Adolescente_2020!F53+[5]Adolescente_2020!F53</f>
        <v>0</v>
      </c>
      <c r="H53" s="8">
        <f>'[1]I SEM'!H53+'[2]II SEM'!H53</f>
        <v>1683</v>
      </c>
      <c r="I53" s="7">
        <f>[3]Adolescente_2020!I53+[4]Adolescente_2020!I53+[5]Adolescente_2020!I53</f>
        <v>0</v>
      </c>
      <c r="K53" s="4">
        <f>'[1]I SEM'!K53+'[2]II SEM'!K53</f>
        <v>988</v>
      </c>
    </row>
    <row r="54" spans="1:11" ht="16.5" x14ac:dyDescent="0.25">
      <c r="A54" s="15"/>
      <c r="B54" s="16" t="s">
        <v>54</v>
      </c>
      <c r="C54" s="13"/>
      <c r="D54" s="7"/>
      <c r="E54" s="8">
        <f>'[1]I SEM'!E54+'[2]II SEM'!E54</f>
        <v>947</v>
      </c>
      <c r="F54" s="7">
        <f>[3]Adolescente_2020!F54+[4]Adolescente_2020!F54+[5]Adolescente_2020!F54</f>
        <v>0</v>
      </c>
      <c r="H54" s="8">
        <f>'[1]I SEM'!H54+'[2]II SEM'!H54</f>
        <v>523</v>
      </c>
      <c r="I54" s="7">
        <f>[3]Adolescente_2020!I54+[4]Adolescente_2020!I54+[5]Adolescente_2020!I54</f>
        <v>0</v>
      </c>
      <c r="K54" s="4">
        <f>'[1]I SEM'!K54+'[2]II SEM'!K54</f>
        <v>424</v>
      </c>
    </row>
    <row r="55" spans="1:11" ht="16.5" x14ac:dyDescent="0.25">
      <c r="A55" s="3" t="s">
        <v>55</v>
      </c>
      <c r="B55" s="16" t="s">
        <v>24</v>
      </c>
      <c r="C55" s="13"/>
      <c r="D55" s="7"/>
      <c r="E55" s="8">
        <f>'[1]I SEM'!E55+'[2]II SEM'!E55</f>
        <v>181</v>
      </c>
      <c r="F55" s="7">
        <f>[3]Adolescente_2020!F55+[4]Adolescente_2020!F55+[5]Adolescente_2020!F55</f>
        <v>0</v>
      </c>
      <c r="H55" s="8">
        <f>'[1]I SEM'!H55+'[2]II SEM'!H55</f>
        <v>89</v>
      </c>
      <c r="I55" s="7">
        <f>[3]Adolescente_2020!I55+[4]Adolescente_2020!I55+[5]Adolescente_2020!I55</f>
        <v>0</v>
      </c>
      <c r="K55" s="4">
        <f>'[1]I SEM'!K55+'[2]II SEM'!K55</f>
        <v>92</v>
      </c>
    </row>
    <row r="56" spans="1:11" ht="16.5" x14ac:dyDescent="0.25">
      <c r="A56" s="3" t="s">
        <v>56</v>
      </c>
      <c r="B56" s="16" t="s">
        <v>24</v>
      </c>
      <c r="C56" s="13"/>
      <c r="D56" s="7"/>
      <c r="E56" s="8">
        <f>'[1]I SEM'!E56+'[2]II SEM'!E56</f>
        <v>9</v>
      </c>
      <c r="F56" s="7">
        <f>[3]Adolescente_2020!F56+[4]Adolescente_2020!F56+[5]Adolescente_2020!F56</f>
        <v>0</v>
      </c>
      <c r="H56" s="8">
        <f>'[1]I SEM'!H56+'[2]II SEM'!H56</f>
        <v>5</v>
      </c>
      <c r="I56" s="7">
        <f>[3]Adolescente_2020!I56+[4]Adolescente_2020!I56+[5]Adolescente_2020!I56</f>
        <v>0</v>
      </c>
      <c r="K56" s="4">
        <f>'[1]I SEM'!K56+'[2]II SEM'!K56</f>
        <v>4</v>
      </c>
    </row>
    <row r="57" spans="1:11" ht="16.5" x14ac:dyDescent="0.25">
      <c r="A57" s="3" t="s">
        <v>57</v>
      </c>
      <c r="B57" s="16" t="s">
        <v>24</v>
      </c>
      <c r="C57" s="13"/>
      <c r="D57" s="7"/>
      <c r="E57" s="8">
        <f>'[1]I SEM'!E57+'[2]II SEM'!E57</f>
        <v>249</v>
      </c>
      <c r="F57" s="7">
        <f>[3]Adolescente_2020!F57+[4]Adolescente_2020!F57+[5]Adolescente_2020!F57</f>
        <v>0</v>
      </c>
      <c r="H57" s="8">
        <f>'[1]I SEM'!H57+'[2]II SEM'!H57</f>
        <v>119</v>
      </c>
      <c r="I57" s="7">
        <f>[3]Adolescente_2020!I57+[4]Adolescente_2020!I57+[5]Adolescente_2020!I57</f>
        <v>0</v>
      </c>
      <c r="K57" s="4">
        <f>'[1]I SEM'!K57+'[2]II SEM'!K57</f>
        <v>130</v>
      </c>
    </row>
    <row r="58" spans="1:11" ht="16.5" x14ac:dyDescent="0.25">
      <c r="A58" s="3" t="s">
        <v>58</v>
      </c>
      <c r="B58" s="16" t="s">
        <v>24</v>
      </c>
      <c r="C58" s="13"/>
      <c r="D58" s="7"/>
      <c r="E58" s="8">
        <f>'[1]I SEM'!E58+'[2]II SEM'!E58</f>
        <v>28818</v>
      </c>
      <c r="F58" s="7">
        <f>[3]Adolescente_2020!F58+[4]Adolescente_2020!F58+[5]Adolescente_2020!F58</f>
        <v>0</v>
      </c>
      <c r="H58" s="8">
        <f>'[1]I SEM'!H58+'[2]II SEM'!H58</f>
        <v>16111</v>
      </c>
      <c r="I58" s="7">
        <f>[3]Adolescente_2020!I58+[4]Adolescente_2020!I58+[5]Adolescente_2020!I58</f>
        <v>0</v>
      </c>
      <c r="K58" s="4">
        <f>'[1]I SEM'!K58+'[2]II SEM'!K58</f>
        <v>12707</v>
      </c>
    </row>
    <row r="59" spans="1:11" ht="16.5" x14ac:dyDescent="0.25">
      <c r="A59" s="3" t="s">
        <v>59</v>
      </c>
      <c r="B59" s="16" t="s">
        <v>24</v>
      </c>
      <c r="C59" s="13"/>
      <c r="D59" s="7"/>
      <c r="E59" s="8">
        <f>'[1]I SEM'!E59+'[2]II SEM'!E59</f>
        <v>32287</v>
      </c>
      <c r="F59" s="7">
        <f>[3]Adolescente_2020!F59+[4]Adolescente_2020!F59+[5]Adolescente_2020!F59</f>
        <v>0</v>
      </c>
      <c r="H59" s="8">
        <f>'[1]I SEM'!H59+'[2]II SEM'!H59</f>
        <v>17573</v>
      </c>
      <c r="I59" s="7">
        <f>[3]Adolescente_2020!I59+[4]Adolescente_2020!I59+[5]Adolescente_2020!I59</f>
        <v>0</v>
      </c>
      <c r="K59" s="4">
        <f>'[1]I SEM'!K59+'[2]II SEM'!K59</f>
        <v>14714</v>
      </c>
    </row>
    <row r="60" spans="1:11" ht="12.2" customHeight="1" x14ac:dyDescent="0.25"/>
    <row r="61" spans="1:11" ht="18" customHeight="1" x14ac:dyDescent="0.25">
      <c r="A61" s="12" t="s">
        <v>60</v>
      </c>
      <c r="B61" s="9"/>
      <c r="C61" s="9"/>
      <c r="D61" s="9"/>
      <c r="E61" s="9"/>
      <c r="F61" s="9"/>
    </row>
    <row r="62" spans="1:11" ht="5.0999999999999996" customHeight="1" x14ac:dyDescent="0.25"/>
    <row r="63" spans="1:11" ht="16.5" x14ac:dyDescent="0.25">
      <c r="A63" s="1" t="s">
        <v>30</v>
      </c>
      <c r="B63" s="18" t="s">
        <v>38</v>
      </c>
      <c r="C63" s="13"/>
      <c r="D63" s="7"/>
      <c r="E63" s="6" t="s">
        <v>4</v>
      </c>
      <c r="F63" s="7"/>
      <c r="H63" s="6" t="s">
        <v>5</v>
      </c>
      <c r="I63" s="7"/>
      <c r="K63" s="2" t="s">
        <v>6</v>
      </c>
    </row>
    <row r="64" spans="1:11" ht="16.5" x14ac:dyDescent="0.25">
      <c r="A64" s="3" t="s">
        <v>61</v>
      </c>
      <c r="B64" s="16" t="s">
        <v>24</v>
      </c>
      <c r="C64" s="13"/>
      <c r="D64" s="7"/>
      <c r="E64" s="8">
        <f>'[1]I SEM'!E64+'[2]II SEM'!E64</f>
        <v>23505</v>
      </c>
      <c r="F64" s="7">
        <f>[3]Adolescente_2020!F64+[4]Adolescente_2020!F64+[5]Adolescente_2020!F64</f>
        <v>0</v>
      </c>
      <c r="H64" s="8">
        <f>'[1]I SEM'!H64+'[2]II SEM'!H64</f>
        <v>13466</v>
      </c>
      <c r="I64" s="7">
        <f>[3]Adolescente_2020!I64+[4]Adolescente_2020!I64+[5]Adolescente_2020!I64</f>
        <v>0</v>
      </c>
      <c r="K64" s="4">
        <f>'[1]I SEM'!K64+'[2]II SEM'!K64</f>
        <v>10039</v>
      </c>
    </row>
    <row r="65" spans="1:11" ht="16.5" x14ac:dyDescent="0.25">
      <c r="A65" s="16" t="s">
        <v>62</v>
      </c>
      <c r="B65" s="16" t="s">
        <v>63</v>
      </c>
      <c r="C65" s="13"/>
      <c r="D65" s="7"/>
      <c r="E65" s="8">
        <f>'[1]I SEM'!E65+'[2]II SEM'!E65</f>
        <v>11940</v>
      </c>
      <c r="F65" s="7">
        <f>[3]Adolescente_2020!F65+[4]Adolescente_2020!F65+[5]Adolescente_2020!F65</f>
        <v>0</v>
      </c>
      <c r="H65" s="8">
        <f>'[1]I SEM'!H65+'[2]II SEM'!H65</f>
        <v>6750</v>
      </c>
      <c r="I65" s="7">
        <f>[3]Adolescente_2020!I65+[4]Adolescente_2020!I65+[5]Adolescente_2020!I65</f>
        <v>0</v>
      </c>
      <c r="K65" s="4">
        <f>'[1]I SEM'!K65+'[2]II SEM'!K65</f>
        <v>5190</v>
      </c>
    </row>
    <row r="66" spans="1:11" ht="16.5" x14ac:dyDescent="0.25">
      <c r="A66" s="15"/>
      <c r="B66" s="16" t="s">
        <v>64</v>
      </c>
      <c r="C66" s="13"/>
      <c r="D66" s="7"/>
      <c r="E66" s="8">
        <f>'[1]I SEM'!E66+'[2]II SEM'!E66</f>
        <v>1345</v>
      </c>
      <c r="F66" s="7">
        <f>[3]Adolescente_2020!F66+[4]Adolescente_2020!F66+[5]Adolescente_2020!F66</f>
        <v>0</v>
      </c>
      <c r="H66" s="8">
        <f>'[1]I SEM'!H66+'[2]II SEM'!H66</f>
        <v>836</v>
      </c>
      <c r="I66" s="7">
        <f>[3]Adolescente_2020!I66+[4]Adolescente_2020!I66+[5]Adolescente_2020!I66</f>
        <v>0</v>
      </c>
      <c r="K66" s="4">
        <f>'[1]I SEM'!K66+'[2]II SEM'!K66</f>
        <v>509</v>
      </c>
    </row>
    <row r="67" spans="1:11" ht="16.5" x14ac:dyDescent="0.25">
      <c r="A67" s="3" t="s">
        <v>65</v>
      </c>
      <c r="B67" s="16" t="s">
        <v>24</v>
      </c>
      <c r="C67" s="13"/>
      <c r="D67" s="7"/>
      <c r="E67" s="8">
        <f>'[1]I SEM'!E67+'[2]II SEM'!E67</f>
        <v>20640</v>
      </c>
      <c r="F67" s="7">
        <f>[3]Adolescente_2020!F67+[4]Adolescente_2020!F67+[5]Adolescente_2020!F67</f>
        <v>0</v>
      </c>
      <c r="H67" s="8">
        <f>'[1]I SEM'!H67+'[2]II SEM'!H67</f>
        <v>11746</v>
      </c>
      <c r="I67" s="7">
        <f>[3]Adolescente_2020!I67+[4]Adolescente_2020!I67+[5]Adolescente_2020!I67</f>
        <v>0</v>
      </c>
      <c r="K67" s="4">
        <f>'[1]I SEM'!K67+'[2]II SEM'!K67</f>
        <v>8894</v>
      </c>
    </row>
    <row r="68" spans="1:11" ht="11.45" customHeight="1" x14ac:dyDescent="0.25"/>
    <row r="69" spans="1:11" ht="18" customHeight="1" x14ac:dyDescent="0.25">
      <c r="A69" s="12" t="s">
        <v>66</v>
      </c>
      <c r="B69" s="9"/>
      <c r="C69" s="9"/>
      <c r="D69" s="9"/>
      <c r="E69" s="9"/>
      <c r="F69" s="9"/>
    </row>
    <row r="70" spans="1:11" ht="5.0999999999999996" customHeight="1" x14ac:dyDescent="0.25"/>
    <row r="71" spans="1:11" ht="16.5" x14ac:dyDescent="0.25">
      <c r="A71" s="1" t="s">
        <v>38</v>
      </c>
      <c r="B71" s="2" t="s">
        <v>4</v>
      </c>
      <c r="D71" s="2" t="s">
        <v>5</v>
      </c>
      <c r="F71" s="6" t="s">
        <v>6</v>
      </c>
      <c r="G71" s="7"/>
    </row>
    <row r="72" spans="1:11" ht="16.5" x14ac:dyDescent="0.25">
      <c r="A72" s="3" t="s">
        <v>67</v>
      </c>
      <c r="B72" s="4">
        <f>'[1]I SEM'!B72+'[2]II SEM'!B72</f>
        <v>38</v>
      </c>
      <c r="C72">
        <f>'[1]I SEM'!C72+'[2]II SEM'!C72+[6]Adolescente_2020!C72</f>
        <v>0</v>
      </c>
      <c r="D72" s="4">
        <f>'[1]I SEM'!D72+'[2]II SEM'!D72</f>
        <v>27</v>
      </c>
      <c r="E72">
        <f>'[1]I SEM'!E72+'[2]II SEM'!E72+[6]Adolescente_2020!E72</f>
        <v>0</v>
      </c>
      <c r="F72" s="8">
        <f>'[1]I SEM'!F72+'[2]II SEM'!F72</f>
        <v>11</v>
      </c>
      <c r="G72" s="7">
        <f>[3]Adolescente_2020!G72+[4]Adolescente_2020!G72+[5]Adolescente_2020!G72</f>
        <v>0</v>
      </c>
    </row>
    <row r="73" spans="1:11" ht="16.5" x14ac:dyDescent="0.25">
      <c r="A73" s="3" t="s">
        <v>68</v>
      </c>
      <c r="B73" s="4">
        <f>'[1]I SEM'!B73+'[2]II SEM'!B73</f>
        <v>8242</v>
      </c>
      <c r="D73" s="4">
        <f>'[1]I SEM'!D73+'[2]II SEM'!D73</f>
        <v>4489</v>
      </c>
      <c r="F73" s="8">
        <f>'[1]I SEM'!F73+'[2]II SEM'!F73</f>
        <v>3753</v>
      </c>
      <c r="G73" s="7">
        <f>[3]Adolescente_2020!G73+[4]Adolescente_2020!G73+[5]Adolescente_2020!G73</f>
        <v>0</v>
      </c>
    </row>
    <row r="74" spans="1:11" ht="16.5" x14ac:dyDescent="0.25">
      <c r="A74" s="3" t="s">
        <v>69</v>
      </c>
      <c r="B74" s="4">
        <f>'[1]I SEM'!B74+'[2]II SEM'!B74</f>
        <v>66</v>
      </c>
      <c r="D74" s="4">
        <f>'[1]I SEM'!D74+'[2]II SEM'!D74</f>
        <v>24</v>
      </c>
      <c r="F74" s="8">
        <f>'[1]I SEM'!F74+'[2]II SEM'!F74</f>
        <v>42</v>
      </c>
      <c r="G74" s="7">
        <f>[3]Adolescente_2020!G74+[4]Adolescente_2020!G74+[5]Adolescente_2020!G74</f>
        <v>0</v>
      </c>
    </row>
    <row r="75" spans="1:11" ht="9.9499999999999993" customHeight="1" x14ac:dyDescent="0.25"/>
    <row r="76" spans="1:11" ht="18" customHeight="1" x14ac:dyDescent="0.25">
      <c r="A76" s="12" t="s">
        <v>70</v>
      </c>
      <c r="B76" s="9"/>
      <c r="C76" s="9"/>
      <c r="D76" s="9"/>
      <c r="E76" s="9"/>
      <c r="F76" s="9"/>
    </row>
    <row r="77" spans="1:11" ht="5.0999999999999996" customHeight="1" x14ac:dyDescent="0.25"/>
    <row r="78" spans="1:11" ht="16.5" x14ac:dyDescent="0.25">
      <c r="A78" s="1" t="s">
        <v>71</v>
      </c>
      <c r="B78" s="2" t="s">
        <v>4</v>
      </c>
      <c r="D78" s="2" t="s">
        <v>5</v>
      </c>
      <c r="E78" s="6" t="s">
        <v>6</v>
      </c>
      <c r="F78" s="7"/>
    </row>
    <row r="79" spans="1:11" ht="16.5" x14ac:dyDescent="0.25">
      <c r="A79" s="3" t="s">
        <v>72</v>
      </c>
      <c r="B79" s="4">
        <f>'[1]I SEM'!B79+'[2]II SEM'!B79</f>
        <v>7677</v>
      </c>
      <c r="D79" s="4">
        <f>'[1]I SEM'!D79+'[2]II SEM'!D79</f>
        <v>4309</v>
      </c>
      <c r="E79" s="8">
        <f>'[1]I SEM'!E79+'[2]II SEM'!E79</f>
        <v>3368</v>
      </c>
      <c r="F79" s="7">
        <f>[3]Adolescente_2020!F79+[4]Adolescente_2020!F79+[5]Adolescente_2020!F79</f>
        <v>0</v>
      </c>
    </row>
    <row r="80" spans="1:11" ht="16.5" x14ac:dyDescent="0.25">
      <c r="A80" s="3" t="s">
        <v>73</v>
      </c>
      <c r="B80" s="4">
        <f>'[1]I SEM'!B80+'[2]II SEM'!B80</f>
        <v>7810</v>
      </c>
      <c r="D80" s="4">
        <f>'[1]I SEM'!D80+'[2]II SEM'!D80</f>
        <v>4367</v>
      </c>
      <c r="E80" s="8">
        <f>'[1]I SEM'!E80+'[2]II SEM'!E80</f>
        <v>3443</v>
      </c>
      <c r="F80" s="7">
        <f>[3]Adolescente_2020!F80+[4]Adolescente_2020!F80+[5]Adolescente_2020!F80</f>
        <v>0</v>
      </c>
    </row>
    <row r="81" spans="1:6" ht="16.5" x14ac:dyDescent="0.25">
      <c r="A81" s="3" t="s">
        <v>74</v>
      </c>
      <c r="B81" s="4">
        <f>'[1]I SEM'!B81+'[2]II SEM'!B81</f>
        <v>700</v>
      </c>
      <c r="D81" s="4">
        <f>'[1]I SEM'!D81+'[2]II SEM'!D81</f>
        <v>371</v>
      </c>
      <c r="E81" s="8">
        <f>'[1]I SEM'!E81+'[2]II SEM'!E81</f>
        <v>329</v>
      </c>
      <c r="F81" s="7">
        <f>[3]Adolescente_2020!F81+[4]Adolescente_2020!F81+[5]Adolescente_2020!F81</f>
        <v>0</v>
      </c>
    </row>
    <row r="82" spans="1:6" ht="16.5" x14ac:dyDescent="0.25">
      <c r="A82" s="3" t="s">
        <v>75</v>
      </c>
      <c r="B82" s="4">
        <f>'[1]I SEM'!B82+'[2]II SEM'!B82</f>
        <v>2131</v>
      </c>
      <c r="D82" s="4">
        <f>'[1]I SEM'!D82+'[2]II SEM'!D82</f>
        <v>1211</v>
      </c>
      <c r="E82" s="8">
        <f>'[1]I SEM'!E82+'[2]II SEM'!E82</f>
        <v>920</v>
      </c>
      <c r="F82" s="7">
        <f>[3]Adolescente_2020!F82+[4]Adolescente_2020!F82+[5]Adolescente_2020!F82</f>
        <v>0</v>
      </c>
    </row>
    <row r="83" spans="1:6" ht="16.5" x14ac:dyDescent="0.25">
      <c r="A83" s="3" t="s">
        <v>76</v>
      </c>
      <c r="B83" s="4">
        <f>'[1]I SEM'!B83+'[2]II SEM'!B83</f>
        <v>1213</v>
      </c>
      <c r="D83" s="4">
        <f>'[1]I SEM'!D83+'[2]II SEM'!D83</f>
        <v>789</v>
      </c>
      <c r="E83" s="8">
        <f>'[1]I SEM'!E83+'[2]II SEM'!E83</f>
        <v>424</v>
      </c>
      <c r="F83" s="7">
        <f>[3]Adolescente_2020!F83+[4]Adolescente_2020!F83+[5]Adolescente_2020!F83</f>
        <v>0</v>
      </c>
    </row>
    <row r="84" spans="1:6" ht="12.2" customHeight="1" x14ac:dyDescent="0.25"/>
    <row r="85" spans="1:6" ht="18" customHeight="1" x14ac:dyDescent="0.25">
      <c r="A85" s="12" t="s">
        <v>77</v>
      </c>
      <c r="B85" s="9"/>
      <c r="C85" s="9"/>
      <c r="D85" s="9"/>
      <c r="E85" s="9"/>
      <c r="F85" s="9"/>
    </row>
    <row r="86" spans="1:6" ht="5.0999999999999996" customHeight="1" x14ac:dyDescent="0.25"/>
    <row r="87" spans="1:6" ht="16.5" x14ac:dyDescent="0.25">
      <c r="A87" s="1" t="s">
        <v>38</v>
      </c>
      <c r="B87" s="2" t="s">
        <v>4</v>
      </c>
      <c r="D87" s="2" t="s">
        <v>5</v>
      </c>
      <c r="E87" s="6" t="s">
        <v>6</v>
      </c>
      <c r="F87" s="7"/>
    </row>
    <row r="88" spans="1:6" ht="16.5" x14ac:dyDescent="0.25">
      <c r="A88" s="3" t="s">
        <v>78</v>
      </c>
      <c r="B88" s="4">
        <f>'[1]I SEM'!B88+'[2]II SEM'!B88</f>
        <v>12867</v>
      </c>
      <c r="D88" s="4">
        <f>'[1]I SEM'!D88+'[2]II SEM'!D88</f>
        <v>7288</v>
      </c>
      <c r="E88" s="8">
        <f>'[1]I SEM'!E88+'[2]II SEM'!E88</f>
        <v>5579</v>
      </c>
      <c r="F88" s="7">
        <f>[3]Adolescente_2020!F88+[4]Adolescente_2020!F88+[5]Adolescente_2020!F88</f>
        <v>0</v>
      </c>
    </row>
    <row r="89" spans="1:6" ht="16.5" x14ac:dyDescent="0.25">
      <c r="A89" s="3" t="s">
        <v>79</v>
      </c>
      <c r="B89" s="4">
        <f>'[1]I SEM'!B89+'[2]II SEM'!B89</f>
        <v>5</v>
      </c>
      <c r="D89" s="4">
        <f>'[1]I SEM'!D89+'[2]II SEM'!D89</f>
        <v>2</v>
      </c>
      <c r="E89" s="8">
        <f>'[1]I SEM'!E89+'[2]II SEM'!E89</f>
        <v>3</v>
      </c>
      <c r="F89" s="7">
        <f>[3]Adolescente_2020!F89+[4]Adolescente_2020!F89+[5]Adolescente_2020!F89</f>
        <v>0</v>
      </c>
    </row>
    <row r="90" spans="1:6" ht="16.5" x14ac:dyDescent="0.25">
      <c r="A90" s="3" t="s">
        <v>80</v>
      </c>
      <c r="B90" s="4">
        <f>'[1]I SEM'!B90+'[2]II SEM'!B90</f>
        <v>1</v>
      </c>
      <c r="D90" s="4">
        <f>'[1]I SEM'!D90+'[2]II SEM'!D90</f>
        <v>0</v>
      </c>
      <c r="E90" s="8">
        <f>'[1]I SEM'!E90+'[2]II SEM'!E90</f>
        <v>1</v>
      </c>
      <c r="F90" s="7">
        <f>[3]Adolescente_2020!F90+[4]Adolescente_2020!F90+[5]Adolescente_2020!F90</f>
        <v>0</v>
      </c>
    </row>
    <row r="91" spans="1:6" ht="16.5" x14ac:dyDescent="0.25">
      <c r="A91" s="3" t="s">
        <v>81</v>
      </c>
      <c r="B91" s="4">
        <f>'[1]I SEM'!B91+'[2]II SEM'!B91</f>
        <v>0</v>
      </c>
      <c r="D91" s="4">
        <f>'[1]I SEM'!D91+'[2]II SEM'!D91</f>
        <v>0</v>
      </c>
      <c r="E91" s="8">
        <f>'[1]I SEM'!E91+'[2]II SEM'!E91</f>
        <v>0</v>
      </c>
      <c r="F91" s="7">
        <f>[3]Adolescente_2020!F91+[4]Adolescente_2020!F91+[5]Adolescente_2020!F91</f>
        <v>0</v>
      </c>
    </row>
    <row r="92" spans="1:6" ht="16.5" x14ac:dyDescent="0.25">
      <c r="A92" s="3" t="s">
        <v>82</v>
      </c>
      <c r="B92" s="4">
        <f>'[1]I SEM'!B92+'[2]II SEM'!B92</f>
        <v>7</v>
      </c>
      <c r="D92" s="4">
        <f>'[1]I SEM'!D92+'[2]II SEM'!D92</f>
        <v>3</v>
      </c>
      <c r="E92" s="8">
        <f>'[1]I SEM'!E92+'[2]II SEM'!E92</f>
        <v>4</v>
      </c>
      <c r="F92" s="7">
        <f>[3]Adolescente_2020!F92+[4]Adolescente_2020!F92+[5]Adolescente_2020!F92</f>
        <v>0</v>
      </c>
    </row>
    <row r="93" spans="1:6" ht="16.5" x14ac:dyDescent="0.25">
      <c r="A93" s="3" t="s">
        <v>83</v>
      </c>
      <c r="B93" s="4">
        <f>'[1]I SEM'!B93+'[2]II SEM'!B93</f>
        <v>86</v>
      </c>
      <c r="D93" s="4">
        <f>'[1]I SEM'!D93+'[2]II SEM'!D93</f>
        <v>44</v>
      </c>
      <c r="E93" s="8">
        <f>'[1]I SEM'!E93+'[2]II SEM'!E93</f>
        <v>42</v>
      </c>
      <c r="F93" s="7">
        <f>[3]Adolescente_2020!F93+[4]Adolescente_2020!F93+[5]Adolescente_2020!F93</f>
        <v>0</v>
      </c>
    </row>
    <row r="94" spans="1:6" ht="12.95" customHeight="1" x14ac:dyDescent="0.25"/>
    <row r="95" spans="1:6" ht="18" customHeight="1" x14ac:dyDescent="0.25">
      <c r="A95" s="12" t="s">
        <v>84</v>
      </c>
      <c r="B95" s="9"/>
      <c r="C95" s="9"/>
      <c r="D95" s="9"/>
      <c r="E95" s="9"/>
      <c r="F95" s="9"/>
    </row>
    <row r="96" spans="1:6" ht="5.0999999999999996" customHeight="1" x14ac:dyDescent="0.25"/>
    <row r="97" spans="1:9" ht="16.5" x14ac:dyDescent="0.25">
      <c r="A97" s="1" t="s">
        <v>85</v>
      </c>
      <c r="B97" s="2" t="s">
        <v>4</v>
      </c>
      <c r="D97" s="2" t="s">
        <v>5</v>
      </c>
      <c r="E97" s="6" t="s">
        <v>6</v>
      </c>
      <c r="F97" s="7"/>
    </row>
    <row r="98" spans="1:9" ht="16.5" x14ac:dyDescent="0.25">
      <c r="A98" s="3" t="s">
        <v>86</v>
      </c>
      <c r="B98" s="4">
        <f>'[1]I SEM'!B98+'[2]II SEM'!B98</f>
        <v>1170</v>
      </c>
      <c r="D98" s="4">
        <f>'[1]I SEM'!D98+'[2]II SEM'!D98</f>
        <v>151</v>
      </c>
      <c r="E98" s="8">
        <f>'[1]I SEM'!E98+'[2]II SEM'!E98</f>
        <v>1019</v>
      </c>
      <c r="F98" s="7">
        <f>[3]Adolescente_2020!F98+[4]Adolescente_2020!F98+[5]Adolescente_2020!F98</f>
        <v>0</v>
      </c>
    </row>
    <row r="99" spans="1:9" ht="16.5" x14ac:dyDescent="0.25">
      <c r="A99" s="3" t="s">
        <v>87</v>
      </c>
      <c r="B99" s="4">
        <f>'[1]I SEM'!B99+'[2]II SEM'!B99</f>
        <v>377</v>
      </c>
      <c r="D99" s="4">
        <f>'[1]I SEM'!D99+'[2]II SEM'!D99</f>
        <v>72</v>
      </c>
      <c r="E99" s="8">
        <f>'[1]I SEM'!E99+'[2]II SEM'!E99</f>
        <v>305</v>
      </c>
      <c r="F99" s="7">
        <f>[3]Adolescente_2020!F99+[4]Adolescente_2020!F99+[5]Adolescente_2020!F99</f>
        <v>0</v>
      </c>
    </row>
    <row r="100" spans="1:9" ht="16.5" x14ac:dyDescent="0.25">
      <c r="A100" s="3" t="s">
        <v>88</v>
      </c>
      <c r="B100" s="4">
        <f>'[1]I SEM'!B100+'[2]II SEM'!B100</f>
        <v>127</v>
      </c>
      <c r="D100" s="4">
        <f>'[1]I SEM'!D100+'[2]II SEM'!D100</f>
        <v>26</v>
      </c>
      <c r="E100" s="8">
        <f>'[1]I SEM'!E100+'[2]II SEM'!E100</f>
        <v>101</v>
      </c>
      <c r="F100" s="7">
        <f>[3]Adolescente_2020!F100+[4]Adolescente_2020!F100+[5]Adolescente_2020!F100</f>
        <v>0</v>
      </c>
    </row>
    <row r="101" spans="1:9" ht="16.5" x14ac:dyDescent="0.25">
      <c r="A101" s="3" t="s">
        <v>89</v>
      </c>
      <c r="B101" s="4">
        <f>'[1]I SEM'!B101+'[2]II SEM'!B101</f>
        <v>17891</v>
      </c>
      <c r="D101" s="4">
        <f>'[1]I SEM'!D101+'[2]II SEM'!D101</f>
        <v>10373</v>
      </c>
      <c r="E101" s="8">
        <f>'[1]I SEM'!E101+'[2]II SEM'!E101</f>
        <v>7518</v>
      </c>
      <c r="F101" s="7">
        <f>[3]Adolescente_2020!F101+[4]Adolescente_2020!F101+[5]Adolescente_2020!F101</f>
        <v>0</v>
      </c>
    </row>
    <row r="102" spans="1:9" ht="33" x14ac:dyDescent="0.25">
      <c r="A102" s="3" t="s">
        <v>90</v>
      </c>
      <c r="B102" s="4">
        <f>'[1]I SEM'!B102+'[2]II SEM'!B102</f>
        <v>2774</v>
      </c>
      <c r="D102" s="4">
        <f>'[1]I SEM'!D102+'[2]II SEM'!D102</f>
        <v>1283</v>
      </c>
      <c r="E102" s="8">
        <f>'[1]I SEM'!E102+'[2]II SEM'!E102</f>
        <v>1491</v>
      </c>
      <c r="F102" s="7">
        <f>[3]Adolescente_2020!F102+[4]Adolescente_2020!F102+[5]Adolescente_2020!F102</f>
        <v>0</v>
      </c>
    </row>
    <row r="103" spans="1:9" ht="33" x14ac:dyDescent="0.25">
      <c r="A103" s="3" t="s">
        <v>91</v>
      </c>
      <c r="B103" s="4">
        <f>'[1]I SEM'!B103+'[2]II SEM'!B103</f>
        <v>1205</v>
      </c>
      <c r="D103" s="4">
        <f>'[1]I SEM'!D103+'[2]II SEM'!D103</f>
        <v>461</v>
      </c>
      <c r="E103" s="8">
        <f>'[1]I SEM'!E103+'[2]II SEM'!E103</f>
        <v>744</v>
      </c>
      <c r="F103" s="7">
        <f>[3]Adolescente_2020!F103+[4]Adolescente_2020!F103+[5]Adolescente_2020!F103</f>
        <v>0</v>
      </c>
    </row>
    <row r="104" spans="1:9" ht="33" x14ac:dyDescent="0.25">
      <c r="A104" s="3" t="s">
        <v>92</v>
      </c>
      <c r="B104" s="4">
        <f>'[1]I SEM'!B104+'[2]II SEM'!B104</f>
        <v>418</v>
      </c>
      <c r="D104" s="4">
        <f>'[1]I SEM'!D104+'[2]II SEM'!D104</f>
        <v>156</v>
      </c>
      <c r="E104" s="8">
        <f>'[1]I SEM'!E104+'[2]II SEM'!E104</f>
        <v>262</v>
      </c>
      <c r="F104" s="7">
        <f>[3]Adolescente_2020!F104+[4]Adolescente_2020!F104+[5]Adolescente_2020!F104</f>
        <v>0</v>
      </c>
    </row>
    <row r="105" spans="1:9" ht="16.5" x14ac:dyDescent="0.25">
      <c r="A105" s="3" t="s">
        <v>93</v>
      </c>
      <c r="B105" s="4">
        <f>'[1]I SEM'!B105+'[2]II SEM'!B105</f>
        <v>2066</v>
      </c>
      <c r="D105" s="4">
        <f>'[1]I SEM'!D105+'[2]II SEM'!D105</f>
        <v>2048</v>
      </c>
      <c r="E105" s="8">
        <f>'[1]I SEM'!E105+'[2]II SEM'!E105</f>
        <v>18</v>
      </c>
      <c r="F105" s="7">
        <f>[3]Adolescente_2020!F105+[4]Adolescente_2020!F105+[5]Adolescente_2020!F105</f>
        <v>0</v>
      </c>
    </row>
    <row r="106" spans="1:9" ht="16.5" x14ac:dyDescent="0.25">
      <c r="A106" s="3" t="s">
        <v>94</v>
      </c>
      <c r="B106" s="4">
        <f>'[1]I SEM'!B106+'[2]II SEM'!B106</f>
        <v>1458</v>
      </c>
      <c r="D106" s="4">
        <f>'[1]I SEM'!D106+'[2]II SEM'!D106</f>
        <v>1402</v>
      </c>
      <c r="E106" s="8">
        <f>'[1]I SEM'!E106+'[2]II SEM'!E106</f>
        <v>56</v>
      </c>
      <c r="F106" s="7">
        <f>[3]Adolescente_2020!F106+[4]Adolescente_2020!F106+[5]Adolescente_2020!F106</f>
        <v>0</v>
      </c>
    </row>
    <row r="107" spans="1:9" ht="16.5" x14ac:dyDescent="0.25">
      <c r="A107" s="3" t="s">
        <v>95</v>
      </c>
      <c r="B107" s="4">
        <f>'[1]I SEM'!B107+'[2]II SEM'!B107</f>
        <v>213</v>
      </c>
      <c r="D107" s="4">
        <f>'[1]I SEM'!D107+'[2]II SEM'!D107</f>
        <v>67</v>
      </c>
      <c r="E107" s="8">
        <f>'[1]I SEM'!E107+'[2]II SEM'!E107</f>
        <v>146</v>
      </c>
      <c r="F107" s="7">
        <f>[3]Adolescente_2020!F107+[4]Adolescente_2020!F107+[5]Adolescente_2020!F107</f>
        <v>0</v>
      </c>
    </row>
    <row r="108" spans="1:9" ht="9.9499999999999993" customHeight="1" x14ac:dyDescent="0.25"/>
    <row r="109" spans="1:9" ht="18" customHeight="1" x14ac:dyDescent="0.25">
      <c r="A109" s="12" t="s">
        <v>96</v>
      </c>
      <c r="B109" s="9"/>
      <c r="C109" s="9"/>
      <c r="D109" s="9"/>
      <c r="E109" s="9"/>
      <c r="F109" s="9"/>
    </row>
    <row r="110" spans="1:9" ht="5.0999999999999996" customHeight="1" x14ac:dyDescent="0.25"/>
    <row r="111" spans="1:9" ht="16.5" x14ac:dyDescent="0.25">
      <c r="A111" s="1" t="s">
        <v>30</v>
      </c>
      <c r="B111" s="2" t="s">
        <v>71</v>
      </c>
      <c r="D111" s="2" t="s">
        <v>4</v>
      </c>
      <c r="E111" s="6" t="s">
        <v>5</v>
      </c>
      <c r="F111" s="7"/>
      <c r="H111" s="6" t="s">
        <v>6</v>
      </c>
      <c r="I111" s="7"/>
    </row>
    <row r="112" spans="1:9" ht="16.5" x14ac:dyDescent="0.25">
      <c r="A112" s="3" t="s">
        <v>97</v>
      </c>
      <c r="B112" s="4" t="s">
        <v>24</v>
      </c>
      <c r="D112" s="4">
        <f>'[1]I SEM'!D112+'[2]II SEM'!D112</f>
        <v>17124</v>
      </c>
      <c r="E112" s="8">
        <f>'[1]I SEM'!E112+'[2]II SEM'!E112</f>
        <v>9542</v>
      </c>
      <c r="F112" s="7">
        <f>[3]Adolescente_2020!F112+[4]Adolescente_2020!F112+[5]Adolescente_2020!F112</f>
        <v>0</v>
      </c>
      <c r="H112" s="8">
        <f>'[1]I SEM'!H112+'[2]II SEM'!H112</f>
        <v>7582</v>
      </c>
      <c r="I112" s="7">
        <f>[3]Adolescente_2020!I112+[4]Adolescente_2020!I112+[5]Adolescente_2020!I112</f>
        <v>0</v>
      </c>
    </row>
    <row r="113" spans="1:9" ht="16.5" x14ac:dyDescent="0.25">
      <c r="A113" s="3" t="s">
        <v>98</v>
      </c>
      <c r="B113" s="4" t="s">
        <v>24</v>
      </c>
      <c r="D113" s="4">
        <f>'[1]I SEM'!D113+'[2]II SEM'!D113</f>
        <v>8102</v>
      </c>
      <c r="E113" s="8">
        <f>'[1]I SEM'!E113+'[2]II SEM'!E113</f>
        <v>1786</v>
      </c>
      <c r="F113" s="7">
        <f>[3]Adolescente_2020!F113+[4]Adolescente_2020!F113+[5]Adolescente_2020!F113</f>
        <v>0</v>
      </c>
      <c r="H113" s="8">
        <f>'[1]I SEM'!H113+'[2]II SEM'!H113</f>
        <v>6316</v>
      </c>
      <c r="I113" s="7">
        <f>[3]Adolescente_2020!I113+[4]Adolescente_2020!I113+[5]Adolescente_2020!I113</f>
        <v>0</v>
      </c>
    </row>
    <row r="114" spans="1:9" ht="16.5" x14ac:dyDescent="0.25">
      <c r="A114" s="3" t="s">
        <v>99</v>
      </c>
      <c r="B114" s="4" t="s">
        <v>24</v>
      </c>
      <c r="D114" s="4">
        <f>'[1]I SEM'!D114+'[2]II SEM'!D114</f>
        <v>7</v>
      </c>
      <c r="E114" s="8">
        <f>'[1]I SEM'!E114+'[2]II SEM'!E114</f>
        <v>0</v>
      </c>
      <c r="F114" s="7">
        <f>[3]Adolescente_2020!F114+[4]Adolescente_2020!F114+[5]Adolescente_2020!F114</f>
        <v>0</v>
      </c>
      <c r="H114" s="8">
        <f>'[1]I SEM'!H114+'[2]II SEM'!H114</f>
        <v>7</v>
      </c>
      <c r="I114" s="7">
        <f>[3]Adolescente_2020!I114+[4]Adolescente_2020!I114+[5]Adolescente_2020!I114</f>
        <v>0</v>
      </c>
    </row>
    <row r="115" spans="1:9" ht="33" x14ac:dyDescent="0.25">
      <c r="A115" s="16" t="s">
        <v>100</v>
      </c>
      <c r="B115" s="4" t="s">
        <v>101</v>
      </c>
      <c r="D115" s="4">
        <f>'[1]I SEM'!D115+'[2]II SEM'!D115</f>
        <v>1196</v>
      </c>
      <c r="E115" s="8">
        <f>'[1]I SEM'!E115+'[2]II SEM'!E115</f>
        <v>82</v>
      </c>
      <c r="F115" s="7">
        <f>[3]Adolescente_2020!F115+[4]Adolescente_2020!F115+[5]Adolescente_2020!F115</f>
        <v>0</v>
      </c>
      <c r="H115" s="8">
        <f>'[1]I SEM'!H115+'[2]II SEM'!H115</f>
        <v>1114</v>
      </c>
      <c r="I115" s="7">
        <f>[3]Adolescente_2020!I115+[4]Adolescente_2020!I115+[5]Adolescente_2020!I115</f>
        <v>0</v>
      </c>
    </row>
    <row r="116" spans="1:9" ht="33" x14ac:dyDescent="0.25">
      <c r="A116" s="17"/>
      <c r="B116" s="4" t="s">
        <v>102</v>
      </c>
      <c r="D116" s="4">
        <f>'[1]I SEM'!D116+'[2]II SEM'!D116</f>
        <v>2024</v>
      </c>
      <c r="E116" s="8">
        <f>'[1]I SEM'!E116+'[2]II SEM'!E116</f>
        <v>130</v>
      </c>
      <c r="F116" s="7">
        <f>[3]Adolescente_2020!F116+[4]Adolescente_2020!F116+[5]Adolescente_2020!F116</f>
        <v>0</v>
      </c>
      <c r="H116" s="8">
        <f>'[1]I SEM'!H116+'[2]II SEM'!H116</f>
        <v>1894</v>
      </c>
      <c r="I116" s="7">
        <f>[3]Adolescente_2020!I116+[4]Adolescente_2020!I116+[5]Adolescente_2020!I116</f>
        <v>0</v>
      </c>
    </row>
    <row r="117" spans="1:9" ht="33" x14ac:dyDescent="0.25">
      <c r="A117" s="17"/>
      <c r="B117" s="4" t="s">
        <v>103</v>
      </c>
      <c r="D117" s="4">
        <f>'[1]I SEM'!D117+'[2]II SEM'!D117</f>
        <v>1258</v>
      </c>
      <c r="E117" s="8">
        <f>'[1]I SEM'!E117+'[2]II SEM'!E117</f>
        <v>80</v>
      </c>
      <c r="F117" s="7">
        <f>[3]Adolescente_2020!F117+[4]Adolescente_2020!F117+[5]Adolescente_2020!F117</f>
        <v>0</v>
      </c>
      <c r="H117" s="8">
        <f>'[1]I SEM'!H117+'[2]II SEM'!H117</f>
        <v>1178</v>
      </c>
      <c r="I117" s="7">
        <f>[3]Adolescente_2020!I117+[4]Adolescente_2020!I117+[5]Adolescente_2020!I117</f>
        <v>0</v>
      </c>
    </row>
    <row r="118" spans="1:9" ht="16.5" x14ac:dyDescent="0.25">
      <c r="A118" s="15"/>
      <c r="B118" s="4" t="s">
        <v>104</v>
      </c>
      <c r="D118" s="4">
        <f>'[1]I SEM'!D118+'[2]II SEM'!D118</f>
        <v>319</v>
      </c>
      <c r="E118" s="8">
        <f>'[1]I SEM'!E118+'[2]II SEM'!E118</f>
        <v>42</v>
      </c>
      <c r="F118" s="7">
        <f>[3]Adolescente_2020!F118+[4]Adolescente_2020!F118+[5]Adolescente_2020!F118</f>
        <v>0</v>
      </c>
      <c r="H118" s="8">
        <f>'[1]I SEM'!H118+'[2]II SEM'!H118</f>
        <v>277</v>
      </c>
      <c r="I118" s="7">
        <f>[3]Adolescente_2020!I118+[4]Adolescente_2020!I118+[5]Adolescente_2020!I118</f>
        <v>0</v>
      </c>
    </row>
    <row r="119" spans="1:9" ht="33" x14ac:dyDescent="0.25">
      <c r="A119" s="16" t="s">
        <v>105</v>
      </c>
      <c r="B119" s="4" t="s">
        <v>106</v>
      </c>
      <c r="D119" s="4">
        <f>'[1]I SEM'!D119+'[2]II SEM'!D119</f>
        <v>26625</v>
      </c>
      <c r="E119" s="8">
        <f>'[1]I SEM'!E119+'[2]II SEM'!E119</f>
        <v>2272</v>
      </c>
      <c r="F119" s="7">
        <f>[3]Adolescente_2020!F119+[4]Adolescente_2020!F119+[5]Adolescente_2020!F119</f>
        <v>0</v>
      </c>
      <c r="H119" s="8">
        <f>'[1]I SEM'!H119+'[2]II SEM'!H119</f>
        <v>24353</v>
      </c>
      <c r="I119" s="7">
        <f>[3]Adolescente_2020!I119+[4]Adolescente_2020!I119+[5]Adolescente_2020!I119</f>
        <v>0</v>
      </c>
    </row>
    <row r="120" spans="1:9" ht="33" x14ac:dyDescent="0.25">
      <c r="A120" s="15"/>
      <c r="B120" s="4" t="s">
        <v>107</v>
      </c>
      <c r="D120" s="4">
        <f>'[1]I SEM'!D120+'[2]II SEM'!D120</f>
        <v>403</v>
      </c>
      <c r="E120" s="8">
        <f>'[1]I SEM'!E120+'[2]II SEM'!E120</f>
        <v>61</v>
      </c>
      <c r="F120" s="7">
        <f>[3]Adolescente_2020!F120+[4]Adolescente_2020!F120+[5]Adolescente_2020!F120</f>
        <v>0</v>
      </c>
      <c r="H120" s="8">
        <f>'[1]I SEM'!H120+'[2]II SEM'!H120</f>
        <v>342</v>
      </c>
      <c r="I120" s="7">
        <f>[3]Adolescente_2020!I120+[4]Adolescente_2020!I120+[5]Adolescente_2020!I120</f>
        <v>0</v>
      </c>
    </row>
    <row r="121" spans="1:9" ht="16.5" x14ac:dyDescent="0.25">
      <c r="A121" s="3" t="s">
        <v>108</v>
      </c>
      <c r="B121" s="4" t="s">
        <v>24</v>
      </c>
      <c r="D121" s="4">
        <f>'[1]I SEM'!D121+'[2]II SEM'!D121</f>
        <v>41</v>
      </c>
      <c r="E121" s="8">
        <f>'[1]I SEM'!E121+'[2]II SEM'!E121</f>
        <v>7</v>
      </c>
      <c r="F121" s="7">
        <f>[3]Adolescente_2020!F121+[4]Adolescente_2020!F121+[5]Adolescente_2020!F121</f>
        <v>0</v>
      </c>
      <c r="H121" s="8">
        <f>'[1]I SEM'!H121+'[2]II SEM'!H121</f>
        <v>34</v>
      </c>
      <c r="I121" s="7">
        <f>[3]Adolescente_2020!I121+[4]Adolescente_2020!I121+[5]Adolescente_2020!I121</f>
        <v>0</v>
      </c>
    </row>
    <row r="122" spans="1:9" ht="16.5" x14ac:dyDescent="0.25">
      <c r="A122" s="16" t="s">
        <v>109</v>
      </c>
      <c r="B122" s="4" t="s">
        <v>110</v>
      </c>
      <c r="D122" s="4">
        <f>'[1]I SEM'!D122+'[2]II SEM'!D122</f>
        <v>6</v>
      </c>
      <c r="E122" s="8">
        <f>'[1]I SEM'!E122+'[2]II SEM'!E122</f>
        <v>1</v>
      </c>
      <c r="F122" s="7">
        <f>[3]Adolescente_2020!F122+[4]Adolescente_2020!F122+[5]Adolescente_2020!F122</f>
        <v>0</v>
      </c>
      <c r="H122" s="8">
        <f>'[1]I SEM'!H122+'[2]II SEM'!H122</f>
        <v>5</v>
      </c>
      <c r="I122" s="7">
        <f>[3]Adolescente_2020!I122+[4]Adolescente_2020!I122+[5]Adolescente_2020!I122</f>
        <v>0</v>
      </c>
    </row>
    <row r="123" spans="1:9" ht="16.5" x14ac:dyDescent="0.25">
      <c r="A123" s="17"/>
      <c r="B123" s="4" t="s">
        <v>111</v>
      </c>
      <c r="D123" s="4">
        <f>'[1]I SEM'!D123+'[2]II SEM'!D123</f>
        <v>7</v>
      </c>
      <c r="E123" s="8">
        <f>'[1]I SEM'!E123+'[2]II SEM'!E123</f>
        <v>1</v>
      </c>
      <c r="F123" s="7">
        <f>[3]Adolescente_2020!F123+[4]Adolescente_2020!F123+[5]Adolescente_2020!F123</f>
        <v>0</v>
      </c>
      <c r="H123" s="8">
        <f>'[1]I SEM'!H123+'[2]II SEM'!H123</f>
        <v>6</v>
      </c>
      <c r="I123" s="7">
        <f>[3]Adolescente_2020!I123+[4]Adolescente_2020!I123+[5]Adolescente_2020!I123</f>
        <v>0</v>
      </c>
    </row>
    <row r="124" spans="1:9" ht="16.5" x14ac:dyDescent="0.25">
      <c r="A124" s="15"/>
      <c r="B124" s="4" t="s">
        <v>112</v>
      </c>
      <c r="D124" s="4">
        <f>'[1]I SEM'!D124+'[2]II SEM'!D124</f>
        <v>0</v>
      </c>
      <c r="E124" s="8">
        <f>'[1]I SEM'!E124+'[2]II SEM'!E124</f>
        <v>0</v>
      </c>
      <c r="F124" s="7">
        <f>[3]Adolescente_2020!F124+[4]Adolescente_2020!F124+[5]Adolescente_2020!F124</f>
        <v>0</v>
      </c>
      <c r="H124" s="8">
        <f>'[1]I SEM'!H124+'[2]II SEM'!H124</f>
        <v>0</v>
      </c>
      <c r="I124" s="7">
        <f>[3]Adolescente_2020!I124+[4]Adolescente_2020!I124+[5]Adolescente_2020!I124</f>
        <v>0</v>
      </c>
    </row>
    <row r="125" spans="1:9" ht="181.5" x14ac:dyDescent="0.25">
      <c r="A125" s="3" t="s">
        <v>113</v>
      </c>
      <c r="B125" s="4" t="s">
        <v>114</v>
      </c>
      <c r="D125" s="4">
        <f>'[1]I SEM'!D125+'[2]II SEM'!D125</f>
        <v>4</v>
      </c>
      <c r="E125" s="8">
        <f>'[1]I SEM'!E125+'[2]II SEM'!E125</f>
        <v>2</v>
      </c>
      <c r="F125" s="7">
        <f>[3]Adolescente_2020!F125+[4]Adolescente_2020!F125+[5]Adolescente_2020!F125</f>
        <v>0</v>
      </c>
      <c r="H125" s="8">
        <f>'[1]I SEM'!H125+'[2]II SEM'!H125</f>
        <v>2</v>
      </c>
      <c r="I125" s="7">
        <f>[3]Adolescente_2020!I125+[4]Adolescente_2020!I125+[5]Adolescente_2020!I125</f>
        <v>0</v>
      </c>
    </row>
    <row r="126" spans="1:9" ht="10.7" customHeight="1" x14ac:dyDescent="0.25"/>
    <row r="127" spans="1:9" ht="18" customHeight="1" x14ac:dyDescent="0.25">
      <c r="A127" s="12" t="s">
        <v>115</v>
      </c>
      <c r="B127" s="9"/>
      <c r="C127" s="9"/>
      <c r="D127" s="9"/>
      <c r="E127" s="9"/>
      <c r="F127" s="9"/>
    </row>
    <row r="128" spans="1:9" ht="5.0999999999999996" customHeight="1" x14ac:dyDescent="0.25"/>
    <row r="129" spans="1:6" ht="16.5" x14ac:dyDescent="0.25">
      <c r="A129" s="1" t="s">
        <v>38</v>
      </c>
      <c r="B129" s="2" t="s">
        <v>4</v>
      </c>
      <c r="D129" s="2" t="s">
        <v>5</v>
      </c>
      <c r="E129" s="6" t="s">
        <v>6</v>
      </c>
      <c r="F129" s="7"/>
    </row>
    <row r="130" spans="1:6" ht="16.5" x14ac:dyDescent="0.25">
      <c r="A130" s="3" t="s">
        <v>116</v>
      </c>
      <c r="B130" s="4">
        <f>'[1]I SEM'!B130+'[2]II SEM'!B130</f>
        <v>146</v>
      </c>
      <c r="D130" s="4">
        <f>'[1]I SEM'!D130+'[2]II SEM'!D130</f>
        <v>41</v>
      </c>
      <c r="E130" s="8">
        <f>'[1]I SEM'!E130+'[2]II SEM'!E130</f>
        <v>105</v>
      </c>
      <c r="F130" s="7">
        <f>[3]Adolescente_2020!F130+[4]Adolescente_2020!F130+[5]Adolescente_2020!F130</f>
        <v>0</v>
      </c>
    </row>
    <row r="131" spans="1:6" ht="16.5" x14ac:dyDescent="0.25">
      <c r="A131" s="3" t="s">
        <v>117</v>
      </c>
      <c r="B131" s="4">
        <f>'[1]I SEM'!B131+'[2]II SEM'!B131</f>
        <v>1338</v>
      </c>
      <c r="D131" s="4">
        <f>'[1]I SEM'!D131+'[2]II SEM'!D131</f>
        <v>706</v>
      </c>
      <c r="E131" s="8">
        <f>'[1]I SEM'!E131+'[2]II SEM'!E131</f>
        <v>632</v>
      </c>
      <c r="F131" s="7">
        <f>[3]Adolescente_2020!F131+[4]Adolescente_2020!F131+[5]Adolescente_2020!F131</f>
        <v>0</v>
      </c>
    </row>
    <row r="132" spans="1:6" ht="16.5" x14ac:dyDescent="0.25">
      <c r="A132" s="3" t="s">
        <v>118</v>
      </c>
      <c r="B132" s="4">
        <f>'[1]I SEM'!B132+'[2]II SEM'!B132</f>
        <v>615</v>
      </c>
      <c r="D132" s="4">
        <f>'[1]I SEM'!D132+'[2]II SEM'!D132</f>
        <v>65</v>
      </c>
      <c r="E132" s="8">
        <f>'[1]I SEM'!E132+'[2]II SEM'!E132</f>
        <v>550</v>
      </c>
      <c r="F132" s="7">
        <f>[3]Adolescente_2020!F132+[4]Adolescente_2020!F132+[5]Adolescente_2020!F132</f>
        <v>0</v>
      </c>
    </row>
    <row r="133" spans="1:6" ht="16.5" x14ac:dyDescent="0.25">
      <c r="A133" s="3" t="s">
        <v>119</v>
      </c>
      <c r="B133" s="4">
        <f>'[1]I SEM'!B133+'[2]II SEM'!B133</f>
        <v>1456</v>
      </c>
      <c r="D133" s="4">
        <f>'[1]I SEM'!D133+'[2]II SEM'!D133</f>
        <v>430</v>
      </c>
      <c r="E133" s="8">
        <f>'[1]I SEM'!E133+'[2]II SEM'!E133</f>
        <v>1026</v>
      </c>
      <c r="F133" s="7">
        <f>[3]Adolescente_2020!F133+[4]Adolescente_2020!F133+[5]Adolescente_2020!F133</f>
        <v>0</v>
      </c>
    </row>
    <row r="134" spans="1:6" ht="16.5" x14ac:dyDescent="0.25">
      <c r="A134" s="3" t="s">
        <v>120</v>
      </c>
      <c r="B134" s="4">
        <f>'[1]I SEM'!B134+'[2]II SEM'!B134</f>
        <v>290</v>
      </c>
      <c r="D134" s="4">
        <f>'[1]I SEM'!D134+'[2]II SEM'!D134</f>
        <v>194</v>
      </c>
      <c r="E134" s="8">
        <f>'[1]I SEM'!E134+'[2]II SEM'!E134</f>
        <v>96</v>
      </c>
      <c r="F134" s="7">
        <f>[3]Adolescente_2020!F134+[4]Adolescente_2020!F134+[5]Adolescente_2020!F134</f>
        <v>0</v>
      </c>
    </row>
    <row r="135" spans="1:6" ht="16.5" x14ac:dyDescent="0.25">
      <c r="A135" s="3" t="s">
        <v>121</v>
      </c>
      <c r="B135" s="4">
        <f>'[1]I SEM'!B135+'[2]II SEM'!B135</f>
        <v>46</v>
      </c>
      <c r="D135" s="4">
        <f>'[1]I SEM'!D135+'[2]II SEM'!D135</f>
        <v>17</v>
      </c>
      <c r="E135" s="8">
        <f>'[1]I SEM'!E135+'[2]II SEM'!E135</f>
        <v>29</v>
      </c>
      <c r="F135" s="7">
        <f>[3]Adolescente_2020!F135+[4]Adolescente_2020!F135+[5]Adolescente_2020!F135</f>
        <v>0</v>
      </c>
    </row>
    <row r="136" spans="1:6" ht="16.5" x14ac:dyDescent="0.25">
      <c r="A136" s="3" t="s">
        <v>122</v>
      </c>
      <c r="B136" s="4">
        <f>'[1]I SEM'!B136+'[2]II SEM'!B136</f>
        <v>1467</v>
      </c>
      <c r="D136" s="4">
        <f>'[1]I SEM'!D136+'[2]II SEM'!D136</f>
        <v>723</v>
      </c>
      <c r="E136" s="8">
        <f>'[1]I SEM'!E136+'[2]II SEM'!E136</f>
        <v>744</v>
      </c>
      <c r="F136" s="7">
        <f>[3]Adolescente_2020!F136+[4]Adolescente_2020!F136+[5]Adolescente_2020!F136</f>
        <v>0</v>
      </c>
    </row>
    <row r="137" spans="1:6" ht="16.5" x14ac:dyDescent="0.25">
      <c r="A137" s="3" t="s">
        <v>123</v>
      </c>
      <c r="B137" s="4">
        <f>'[1]I SEM'!B137+'[2]II SEM'!B137</f>
        <v>890</v>
      </c>
      <c r="D137" s="4">
        <f>'[1]I SEM'!D137+'[2]II SEM'!D137</f>
        <v>573</v>
      </c>
      <c r="E137" s="8">
        <f>'[1]I SEM'!E137+'[2]II SEM'!E137</f>
        <v>317</v>
      </c>
      <c r="F137" s="7">
        <f>[3]Adolescente_2020!F137+[4]Adolescente_2020!F137+[5]Adolescente_2020!F137</f>
        <v>0</v>
      </c>
    </row>
    <row r="138" spans="1:6" ht="16.5" x14ac:dyDescent="0.25">
      <c r="A138" s="3" t="s">
        <v>124</v>
      </c>
      <c r="B138" s="4">
        <f>'[1]I SEM'!B138+'[2]II SEM'!B138</f>
        <v>56</v>
      </c>
      <c r="D138" s="4">
        <f>'[1]I SEM'!D138+'[2]II SEM'!D138</f>
        <v>22</v>
      </c>
      <c r="E138" s="8">
        <f>'[1]I SEM'!E138+'[2]II SEM'!E138</f>
        <v>34</v>
      </c>
      <c r="F138" s="7">
        <f>[3]Adolescente_2020!F138+[4]Adolescente_2020!F138+[5]Adolescente_2020!F138</f>
        <v>0</v>
      </c>
    </row>
    <row r="139" spans="1:6" ht="16.5" x14ac:dyDescent="0.25">
      <c r="A139" s="3" t="s">
        <v>125</v>
      </c>
      <c r="B139" s="4">
        <f>'[1]I SEM'!B139+'[2]II SEM'!B139</f>
        <v>19</v>
      </c>
      <c r="D139" s="4">
        <f>'[1]I SEM'!D139+'[2]II SEM'!D139</f>
        <v>11</v>
      </c>
      <c r="E139" s="8">
        <f>'[1]I SEM'!E139+'[2]II SEM'!E139</f>
        <v>8</v>
      </c>
      <c r="F139" s="7">
        <f>[3]Adolescente_2020!F139+[4]Adolescente_2020!F139+[5]Adolescente_2020!F139</f>
        <v>0</v>
      </c>
    </row>
    <row r="140" spans="1:6" ht="16.5" x14ac:dyDescent="0.25">
      <c r="A140" s="3" t="s">
        <v>126</v>
      </c>
      <c r="B140" s="4">
        <f>'[1]I SEM'!B140+'[2]II SEM'!B140</f>
        <v>169</v>
      </c>
      <c r="D140" s="4">
        <f>'[1]I SEM'!D140+'[2]II SEM'!D140</f>
        <v>56</v>
      </c>
      <c r="E140" s="8">
        <f>'[1]I SEM'!E140+'[2]II SEM'!E140</f>
        <v>113</v>
      </c>
      <c r="F140" s="7">
        <f>[3]Adolescente_2020!F140+[4]Adolescente_2020!F140+[5]Adolescente_2020!F140</f>
        <v>0</v>
      </c>
    </row>
    <row r="141" spans="1:6" ht="16.5" x14ac:dyDescent="0.25">
      <c r="A141" s="3" t="s">
        <v>127</v>
      </c>
      <c r="B141" s="4">
        <f>'[1]I SEM'!B141+'[2]II SEM'!B141</f>
        <v>11</v>
      </c>
      <c r="D141" s="4">
        <f>'[1]I SEM'!D141+'[2]II SEM'!D141</f>
        <v>5</v>
      </c>
      <c r="E141" s="8">
        <f>'[1]I SEM'!E141+'[2]II SEM'!E141</f>
        <v>6</v>
      </c>
      <c r="F141" s="7">
        <f>[3]Adolescente_2020!F141+[4]Adolescente_2020!F141+[5]Adolescente_2020!F141</f>
        <v>0</v>
      </c>
    </row>
    <row r="142" spans="1:6" ht="16.5" x14ac:dyDescent="0.25">
      <c r="A142" s="3" t="s">
        <v>128</v>
      </c>
      <c r="B142" s="4">
        <f>'[1]I SEM'!B142+'[2]II SEM'!B142</f>
        <v>12</v>
      </c>
      <c r="D142" s="4">
        <f>'[1]I SEM'!D142+'[2]II SEM'!D142</f>
        <v>4</v>
      </c>
      <c r="E142" s="8">
        <f>'[1]I SEM'!E142+'[2]II SEM'!E142</f>
        <v>8</v>
      </c>
      <c r="F142" s="7">
        <f>[3]Adolescente_2020!F142+[4]Adolescente_2020!F142+[5]Adolescente_2020!F142</f>
        <v>0</v>
      </c>
    </row>
    <row r="143" spans="1:6" ht="16.5" x14ac:dyDescent="0.25">
      <c r="A143" s="3" t="s">
        <v>129</v>
      </c>
      <c r="B143" s="4">
        <f>'[1]I SEM'!B143+'[2]II SEM'!B143</f>
        <v>447</v>
      </c>
      <c r="D143" s="4">
        <f>'[1]I SEM'!D143+'[2]II SEM'!D143</f>
        <v>58</v>
      </c>
      <c r="E143" s="8">
        <f>'[1]I SEM'!E143+'[2]II SEM'!E143</f>
        <v>389</v>
      </c>
      <c r="F143" s="7">
        <f>[3]Adolescente_2020!F143+[4]Adolescente_2020!F143+[5]Adolescente_2020!F143</f>
        <v>0</v>
      </c>
    </row>
    <row r="144" spans="1:6" ht="16.5" x14ac:dyDescent="0.25">
      <c r="A144" s="3" t="s">
        <v>130</v>
      </c>
      <c r="B144" s="4">
        <f>'[1]I SEM'!B144+'[2]II SEM'!B144</f>
        <v>28</v>
      </c>
      <c r="D144" s="4">
        <f>'[1]I SEM'!D144+'[2]II SEM'!D144</f>
        <v>9</v>
      </c>
      <c r="E144" s="8">
        <f>'[1]I SEM'!E144+'[2]II SEM'!E144</f>
        <v>19</v>
      </c>
      <c r="F144" s="7">
        <f>[3]Adolescente_2020!F144+[4]Adolescente_2020!F144+[5]Adolescente_2020!F144</f>
        <v>0</v>
      </c>
    </row>
    <row r="145" spans="1:6" ht="16.5" x14ac:dyDescent="0.25">
      <c r="A145" s="3" t="s">
        <v>131</v>
      </c>
      <c r="B145" s="4">
        <f>'[1]I SEM'!B145+'[2]II SEM'!B145</f>
        <v>2</v>
      </c>
      <c r="D145" s="4">
        <f>'[1]I SEM'!D145+'[2]II SEM'!D145</f>
        <v>0</v>
      </c>
      <c r="E145" s="8">
        <f>'[1]I SEM'!E145+'[2]II SEM'!E145</f>
        <v>2</v>
      </c>
      <c r="F145" s="7">
        <f>[3]Adolescente_2020!F145+[4]Adolescente_2020!F145+[5]Adolescente_2020!F145</f>
        <v>0</v>
      </c>
    </row>
    <row r="146" spans="1:6" ht="16.5" x14ac:dyDescent="0.25">
      <c r="A146" s="3" t="s">
        <v>132</v>
      </c>
      <c r="B146" s="4">
        <f>'[1]I SEM'!B146+'[2]II SEM'!B146</f>
        <v>637</v>
      </c>
      <c r="D146" s="4">
        <f>'[1]I SEM'!D146+'[2]II SEM'!D146</f>
        <v>126</v>
      </c>
      <c r="E146" s="8">
        <f>'[1]I SEM'!E146+'[2]II SEM'!E146</f>
        <v>511</v>
      </c>
      <c r="F146" s="7">
        <f>[3]Adolescente_2020!F146+[4]Adolescente_2020!F146+[5]Adolescente_2020!F146</f>
        <v>0</v>
      </c>
    </row>
    <row r="147" spans="1:6" ht="9.1999999999999993" customHeight="1" x14ac:dyDescent="0.25"/>
    <row r="148" spans="1:6" ht="18" customHeight="1" x14ac:dyDescent="0.25">
      <c r="A148" s="12" t="s">
        <v>133</v>
      </c>
      <c r="B148" s="9"/>
      <c r="C148" s="9"/>
      <c r="D148" s="9"/>
      <c r="E148" s="9"/>
      <c r="F148" s="9"/>
    </row>
    <row r="149" spans="1:6" ht="5.0999999999999996" customHeight="1" x14ac:dyDescent="0.25"/>
    <row r="150" spans="1:6" ht="16.5" x14ac:dyDescent="0.25">
      <c r="A150" s="1" t="s">
        <v>134</v>
      </c>
      <c r="B150" s="2" t="s">
        <v>4</v>
      </c>
      <c r="D150" s="2" t="s">
        <v>5</v>
      </c>
      <c r="E150" s="6" t="s">
        <v>6</v>
      </c>
      <c r="F150" s="7"/>
    </row>
    <row r="151" spans="1:6" ht="16.5" x14ac:dyDescent="0.25">
      <c r="A151" s="3" t="s">
        <v>135</v>
      </c>
      <c r="B151" s="4">
        <f>'[1]I SEM'!B151+'[2]II SEM'!B151</f>
        <v>16036</v>
      </c>
      <c r="D151" s="4">
        <f>'[1]I SEM'!D151+'[2]II SEM'!D151</f>
        <v>7497</v>
      </c>
      <c r="E151" s="8">
        <f>'[1]I SEM'!E151+'[2]II SEM'!E151</f>
        <v>8539</v>
      </c>
      <c r="F151" s="7">
        <f>[3]Adolescente_2020!F151+[4]Adolescente_2020!F151+[5]Adolescente_2020!F151</f>
        <v>0</v>
      </c>
    </row>
    <row r="152" spans="1:6" ht="16.5" x14ac:dyDescent="0.25">
      <c r="A152" s="3" t="s">
        <v>136</v>
      </c>
      <c r="B152" s="4">
        <f>'[1]I SEM'!B152+'[2]II SEM'!B152</f>
        <v>37277</v>
      </c>
      <c r="D152" s="4">
        <f>'[1]I SEM'!D152+'[2]II SEM'!D152</f>
        <v>20027</v>
      </c>
      <c r="E152" s="8">
        <f>'[1]I SEM'!E152+'[2]II SEM'!E152</f>
        <v>17250</v>
      </c>
      <c r="F152" s="7">
        <f>[3]Adolescente_2020!F152+[4]Adolescente_2020!F152+[5]Adolescente_2020!F152</f>
        <v>0</v>
      </c>
    </row>
    <row r="153" spans="1:6" ht="16.5" x14ac:dyDescent="0.25">
      <c r="A153" s="3" t="s">
        <v>137</v>
      </c>
      <c r="B153" s="4">
        <f>'[1]I SEM'!B153+'[2]II SEM'!B153</f>
        <v>34662</v>
      </c>
      <c r="D153" s="4">
        <f>'[1]I SEM'!D153+'[2]II SEM'!D153</f>
        <v>18136</v>
      </c>
      <c r="E153" s="8">
        <f>'[1]I SEM'!E153+'[2]II SEM'!E153</f>
        <v>16526</v>
      </c>
      <c r="F153" s="7">
        <f>[3]Adolescente_2020!F153+[4]Adolescente_2020!F153+[5]Adolescente_2020!F153</f>
        <v>0</v>
      </c>
    </row>
    <row r="154" spans="1:6" ht="16.5" x14ac:dyDescent="0.25">
      <c r="A154" s="3" t="s">
        <v>138</v>
      </c>
      <c r="B154" s="4">
        <f>'[1]I SEM'!B154+'[2]II SEM'!B154</f>
        <v>51214</v>
      </c>
      <c r="D154" s="4">
        <f>'[1]I SEM'!D154+'[2]II SEM'!D154</f>
        <v>26614</v>
      </c>
      <c r="E154" s="8">
        <f>'[1]I SEM'!E154+'[2]II SEM'!E154</f>
        <v>24600</v>
      </c>
      <c r="F154" s="7">
        <f>[3]Adolescente_2020!F154+[4]Adolescente_2020!F154+[5]Adolescente_2020!F154</f>
        <v>0</v>
      </c>
    </row>
    <row r="155" spans="1:6" ht="33" x14ac:dyDescent="0.25">
      <c r="A155" s="3" t="s">
        <v>139</v>
      </c>
      <c r="B155" s="4">
        <f>'[1]I SEM'!B155+'[2]II SEM'!B155</f>
        <v>24</v>
      </c>
      <c r="D155" s="4">
        <f>'[1]I SEM'!D155+'[2]II SEM'!D155</f>
        <v>9</v>
      </c>
      <c r="E155" s="8">
        <f>'[1]I SEM'!E155+'[2]II SEM'!E155</f>
        <v>15</v>
      </c>
      <c r="F155" s="7">
        <f>[3]Adolescente_2020!F155+[4]Adolescente_2020!F155+[5]Adolescente_2020!F155</f>
        <v>0</v>
      </c>
    </row>
    <row r="156" spans="1:6" ht="16.5" x14ac:dyDescent="0.25">
      <c r="A156" s="3" t="s">
        <v>140</v>
      </c>
      <c r="B156" s="4">
        <f>'[1]I SEM'!B156+'[2]II SEM'!B156</f>
        <v>3592</v>
      </c>
      <c r="D156" s="4">
        <f>'[1]I SEM'!D156+'[2]II SEM'!D156</f>
        <v>1653</v>
      </c>
      <c r="E156" s="8">
        <f>'[1]I SEM'!E156+'[2]II SEM'!E156</f>
        <v>1939</v>
      </c>
      <c r="F156" s="7">
        <f>[3]Adolescente_2020!F156+[4]Adolescente_2020!F156+[5]Adolescente_2020!F156</f>
        <v>0</v>
      </c>
    </row>
    <row r="157" spans="1:6" ht="16.5" x14ac:dyDescent="0.25">
      <c r="A157" s="3" t="s">
        <v>141</v>
      </c>
      <c r="B157" s="4">
        <f>'[1]I SEM'!B157+'[2]II SEM'!B157</f>
        <v>53111</v>
      </c>
      <c r="D157" s="4">
        <f>'[1]I SEM'!D157+'[2]II SEM'!D157</f>
        <v>25175</v>
      </c>
      <c r="E157" s="8">
        <f>'[1]I SEM'!E157+'[2]II SEM'!E157</f>
        <v>27936</v>
      </c>
      <c r="F157" s="7">
        <f>[3]Adolescente_2020!F157+[4]Adolescente_2020!F157+[5]Adolescente_2020!F157</f>
        <v>0</v>
      </c>
    </row>
    <row r="158" spans="1:6" ht="16.5" x14ac:dyDescent="0.25">
      <c r="A158" s="3" t="s">
        <v>142</v>
      </c>
      <c r="B158" s="4">
        <f>'[1]I SEM'!B158+'[2]II SEM'!B158</f>
        <v>8219</v>
      </c>
      <c r="D158" s="4">
        <f>'[1]I SEM'!D158+'[2]II SEM'!D158</f>
        <v>2891</v>
      </c>
      <c r="E158" s="8">
        <f>'[1]I SEM'!E158+'[2]II SEM'!E158</f>
        <v>5328</v>
      </c>
      <c r="F158" s="7">
        <f>[3]Adolescente_2020!F158+[4]Adolescente_2020!F158+[5]Adolescente_2020!F158</f>
        <v>0</v>
      </c>
    </row>
    <row r="159" spans="1:6" ht="16.5" x14ac:dyDescent="0.25">
      <c r="A159" s="3" t="s">
        <v>143</v>
      </c>
      <c r="B159" s="4">
        <f>'[1]I SEM'!B159+'[2]II SEM'!B159</f>
        <v>3697</v>
      </c>
      <c r="D159" s="4">
        <f>'[1]I SEM'!D159+'[2]II SEM'!D159</f>
        <v>753</v>
      </c>
      <c r="E159" s="8">
        <f>'[1]I SEM'!E159+'[2]II SEM'!E159</f>
        <v>2944</v>
      </c>
      <c r="F159" s="7">
        <f>[3]Adolescente_2020!F159+[4]Adolescente_2020!F159+[5]Adolescente_2020!F159</f>
        <v>0</v>
      </c>
    </row>
    <row r="160" spans="1:6" ht="16.5" x14ac:dyDescent="0.25">
      <c r="A160" s="3" t="s">
        <v>144</v>
      </c>
      <c r="B160" s="4">
        <f>'[1]I SEM'!B160+'[2]II SEM'!B160</f>
        <v>78</v>
      </c>
      <c r="D160" s="4">
        <f>'[1]I SEM'!D160+'[2]II SEM'!D160</f>
        <v>26</v>
      </c>
      <c r="E160" s="8">
        <f>'[1]I SEM'!E160+'[2]II SEM'!E160</f>
        <v>52</v>
      </c>
      <c r="F160" s="7">
        <f>[3]Adolescente_2020!F160+[4]Adolescente_2020!F160+[5]Adolescente_2020!F160</f>
        <v>0</v>
      </c>
    </row>
    <row r="161" spans="1:11" ht="16.5" x14ac:dyDescent="0.25">
      <c r="A161" s="3" t="s">
        <v>145</v>
      </c>
      <c r="B161" s="4">
        <f>'[1]I SEM'!B161+'[2]II SEM'!B161</f>
        <v>33459</v>
      </c>
      <c r="D161" s="4">
        <f>'[1]I SEM'!D161+'[2]II SEM'!D161</f>
        <v>16779</v>
      </c>
      <c r="E161" s="8">
        <f>'[1]I SEM'!E161+'[2]II SEM'!E161</f>
        <v>16680</v>
      </c>
      <c r="F161" s="7">
        <f>[3]Adolescente_2020!F161+[4]Adolescente_2020!F161+[5]Adolescente_2020!F161</f>
        <v>0</v>
      </c>
    </row>
    <row r="162" spans="1:11" ht="16.5" x14ac:dyDescent="0.25">
      <c r="A162" s="3" t="s">
        <v>146</v>
      </c>
      <c r="B162" s="4">
        <f>'[1]I SEM'!B162+'[2]II SEM'!B162</f>
        <v>14359</v>
      </c>
      <c r="D162" s="4">
        <f>'[1]I SEM'!D162+'[2]II SEM'!D162</f>
        <v>6709</v>
      </c>
      <c r="E162" s="8">
        <f>'[1]I SEM'!E162+'[2]II SEM'!E162</f>
        <v>7650</v>
      </c>
      <c r="F162" s="7">
        <f>[3]Adolescente_2020!F162+[4]Adolescente_2020!F162+[5]Adolescente_2020!F162</f>
        <v>0</v>
      </c>
    </row>
    <row r="163" spans="1:11" ht="16.5" x14ac:dyDescent="0.25">
      <c r="A163" s="3" t="s">
        <v>147</v>
      </c>
      <c r="B163" s="4">
        <f>'[1]I SEM'!B163+'[2]II SEM'!B163</f>
        <v>13950</v>
      </c>
      <c r="D163" s="4">
        <f>'[1]I SEM'!D163+'[2]II SEM'!D163</f>
        <v>7861</v>
      </c>
      <c r="E163" s="8">
        <f>'[1]I SEM'!E163+'[2]II SEM'!E163</f>
        <v>6089</v>
      </c>
      <c r="F163" s="7">
        <f>[3]Adolescente_2020!F163+[4]Adolescente_2020!F163+[5]Adolescente_2020!F163</f>
        <v>0</v>
      </c>
    </row>
    <row r="164" spans="1:11" ht="11.45" customHeight="1" x14ac:dyDescent="0.25"/>
    <row r="165" spans="1:11" ht="18" customHeight="1" x14ac:dyDescent="0.25">
      <c r="A165" s="12" t="s">
        <v>148</v>
      </c>
      <c r="B165" s="9"/>
      <c r="C165" s="9"/>
      <c r="D165" s="9"/>
      <c r="E165" s="9"/>
      <c r="F165" s="9"/>
    </row>
    <row r="166" spans="1:11" ht="5.0999999999999996" customHeight="1" x14ac:dyDescent="0.25"/>
    <row r="167" spans="1:11" ht="16.5" x14ac:dyDescent="0.25">
      <c r="A167" s="1" t="s">
        <v>149</v>
      </c>
      <c r="B167" s="2" t="s">
        <v>4</v>
      </c>
      <c r="D167" s="2" t="s">
        <v>5</v>
      </c>
      <c r="E167" s="6" t="s">
        <v>6</v>
      </c>
      <c r="F167" s="7"/>
    </row>
    <row r="168" spans="1:11" ht="33" x14ac:dyDescent="0.25">
      <c r="A168" s="3" t="s">
        <v>150</v>
      </c>
      <c r="B168" s="4">
        <f>'[1]I SEM'!B168+'[2]II SEM'!B168</f>
        <v>977</v>
      </c>
      <c r="D168" s="4">
        <f>'[1]I SEM'!D168+'[2]II SEM'!D168</f>
        <v>260</v>
      </c>
      <c r="E168" s="8">
        <f>'[1]I SEM'!E168+'[2]II SEM'!E168</f>
        <v>717</v>
      </c>
      <c r="F168" s="7">
        <f>[3]Adolescente_2020!F168+[4]Adolescente_2020!F168+[5]Adolescente_2020!F168</f>
        <v>0</v>
      </c>
    </row>
    <row r="169" spans="1:11" ht="33" x14ac:dyDescent="0.25">
      <c r="A169" s="3" t="s">
        <v>151</v>
      </c>
      <c r="B169" s="4">
        <f>'[1]I SEM'!B169+'[2]II SEM'!B169</f>
        <v>521</v>
      </c>
      <c r="D169" s="4">
        <f>'[1]I SEM'!D169+'[2]II SEM'!D169</f>
        <v>129</v>
      </c>
      <c r="E169" s="8">
        <f>'[1]I SEM'!E169+'[2]II SEM'!E169</f>
        <v>392</v>
      </c>
      <c r="F169" s="7">
        <f>[3]Adolescente_2020!F169+[4]Adolescente_2020!F169+[5]Adolescente_2020!F169</f>
        <v>0</v>
      </c>
    </row>
    <row r="170" spans="1:11" ht="33" x14ac:dyDescent="0.25">
      <c r="A170" s="3" t="s">
        <v>152</v>
      </c>
      <c r="B170" s="4">
        <f>'[1]I SEM'!B170+'[2]II SEM'!B170</f>
        <v>1</v>
      </c>
      <c r="D170" s="4">
        <f>'[1]I SEM'!D170+'[2]II SEM'!D170</f>
        <v>1</v>
      </c>
      <c r="E170" s="8">
        <f>'[1]I SEM'!E170+'[2]II SEM'!E170</f>
        <v>0</v>
      </c>
      <c r="F170" s="7">
        <f>[3]Adolescente_2020!F170+[4]Adolescente_2020!F170+[5]Adolescente_2020!F170</f>
        <v>0</v>
      </c>
    </row>
    <row r="171" spans="1:11" ht="16.5" x14ac:dyDescent="0.25">
      <c r="A171" s="3" t="s">
        <v>153</v>
      </c>
      <c r="B171" s="4">
        <f>'[1]I SEM'!B171+'[2]II SEM'!B171</f>
        <v>1422</v>
      </c>
      <c r="D171" s="4">
        <f>'[1]I SEM'!D171+'[2]II SEM'!D171</f>
        <v>202</v>
      </c>
      <c r="E171" s="8">
        <f>'[1]I SEM'!E171+'[2]II SEM'!E171</f>
        <v>1220</v>
      </c>
      <c r="F171" s="7">
        <f>[3]Adolescente_2020!F171+[4]Adolescente_2020!F171+[5]Adolescente_2020!F171</f>
        <v>0</v>
      </c>
    </row>
    <row r="172" spans="1:11" ht="33" x14ac:dyDescent="0.25">
      <c r="A172" s="3" t="s">
        <v>154</v>
      </c>
      <c r="B172" s="4">
        <f>'[1]I SEM'!B172+'[2]II SEM'!B172</f>
        <v>313</v>
      </c>
      <c r="D172" s="4">
        <f>'[1]I SEM'!D172+'[2]II SEM'!D172</f>
        <v>48</v>
      </c>
      <c r="E172" s="8">
        <f>'[1]I SEM'!E172+'[2]II SEM'!E172</f>
        <v>265</v>
      </c>
      <c r="F172" s="7">
        <f>[3]Adolescente_2020!F172+[4]Adolescente_2020!F172+[5]Adolescente_2020!F172</f>
        <v>0</v>
      </c>
    </row>
    <row r="173" spans="1:11" ht="12.2" customHeight="1" x14ac:dyDescent="0.25"/>
    <row r="174" spans="1:11" ht="18" customHeight="1" x14ac:dyDescent="0.25">
      <c r="A174" s="12" t="s">
        <v>155</v>
      </c>
      <c r="B174" s="9"/>
      <c r="C174" s="9"/>
      <c r="D174" s="9"/>
      <c r="E174" s="9"/>
      <c r="F174" s="9"/>
    </row>
    <row r="175" spans="1:11" ht="5.0999999999999996" customHeight="1" x14ac:dyDescent="0.25"/>
    <row r="176" spans="1:11" ht="16.5" x14ac:dyDescent="0.25">
      <c r="A176" s="1" t="s">
        <v>30</v>
      </c>
      <c r="B176" s="18" t="s">
        <v>71</v>
      </c>
      <c r="C176" s="13"/>
      <c r="D176" s="7"/>
      <c r="E176" s="6" t="s">
        <v>4</v>
      </c>
      <c r="F176" s="7"/>
      <c r="H176" s="6" t="s">
        <v>5</v>
      </c>
      <c r="I176" s="7"/>
      <c r="K176" s="2" t="s">
        <v>6</v>
      </c>
    </row>
    <row r="177" spans="1:12" ht="16.5" x14ac:dyDescent="0.25">
      <c r="A177" s="3" t="s">
        <v>156</v>
      </c>
      <c r="B177" s="16" t="s">
        <v>24</v>
      </c>
      <c r="C177" s="13"/>
      <c r="D177" s="7"/>
      <c r="E177" s="8">
        <f>'[1]I SEM'!E177+'[2]II SEM'!E177</f>
        <v>762</v>
      </c>
      <c r="F177" s="7">
        <f>[3]Adolescente_2020!F177+[4]Adolescente_2020!F177+[5]Adolescente_2020!F177</f>
        <v>0</v>
      </c>
      <c r="H177" s="8">
        <f>'[1]I SEM'!H177+'[2]II SEM'!H177</f>
        <v>421</v>
      </c>
      <c r="I177" s="7">
        <f>[3]Adolescente_2020!I177+[4]Adolescente_2020!I177+[5]Adolescente_2020!I177</f>
        <v>0</v>
      </c>
      <c r="K177" s="8">
        <f>'[1]I SEM'!K177+'[2]II SEM'!K177</f>
        <v>341</v>
      </c>
      <c r="L177" s="7">
        <f>[3]Adolescente_2020!L177+[4]Adolescente_2020!L177+[5]Adolescente_2020!L177</f>
        <v>0</v>
      </c>
    </row>
    <row r="178" spans="1:12" ht="16.5" x14ac:dyDescent="0.25">
      <c r="A178" s="3" t="s">
        <v>157</v>
      </c>
      <c r="B178" s="16" t="s">
        <v>24</v>
      </c>
      <c r="C178" s="13"/>
      <c r="D178" s="7"/>
      <c r="E178" s="8">
        <f>'[1]I SEM'!E178+'[2]II SEM'!E178</f>
        <v>408</v>
      </c>
      <c r="F178" s="7">
        <f>[3]Adolescente_2020!F178+[4]Adolescente_2020!F178+[5]Adolescente_2020!F178</f>
        <v>0</v>
      </c>
      <c r="H178" s="8">
        <f>'[1]I SEM'!H178+'[2]II SEM'!H178</f>
        <v>175</v>
      </c>
      <c r="I178" s="7">
        <f>[3]Adolescente_2020!I178+[4]Adolescente_2020!I178+[5]Adolescente_2020!I178</f>
        <v>0</v>
      </c>
      <c r="K178" s="8">
        <f>'[1]I SEM'!K178+'[2]II SEM'!K178</f>
        <v>233</v>
      </c>
      <c r="L178" s="7">
        <f>[3]Adolescente_2020!L178+[4]Adolescente_2020!L178+[5]Adolescente_2020!L178</f>
        <v>0</v>
      </c>
    </row>
    <row r="179" spans="1:12" ht="49.5" x14ac:dyDescent="0.25">
      <c r="A179" s="3" t="s">
        <v>158</v>
      </c>
      <c r="B179" s="16" t="s">
        <v>24</v>
      </c>
      <c r="C179" s="13"/>
      <c r="D179" s="7"/>
      <c r="E179" s="8">
        <f>'[1]I SEM'!E179+'[2]II SEM'!E179</f>
        <v>254</v>
      </c>
      <c r="F179" s="7">
        <f>[3]Adolescente_2020!F179+[4]Adolescente_2020!F179+[5]Adolescente_2020!F179</f>
        <v>0</v>
      </c>
      <c r="H179" s="8">
        <f>'[1]I SEM'!H179+'[2]II SEM'!H179</f>
        <v>140</v>
      </c>
      <c r="I179" s="7">
        <f>[3]Adolescente_2020!I179+[4]Adolescente_2020!I179+[5]Adolescente_2020!I179</f>
        <v>0</v>
      </c>
      <c r="K179" s="8">
        <f>'[1]I SEM'!K179+'[2]II SEM'!K179</f>
        <v>114</v>
      </c>
      <c r="L179" s="7">
        <f>[3]Adolescente_2020!L179+[4]Adolescente_2020!L179+[5]Adolescente_2020!L179</f>
        <v>0</v>
      </c>
    </row>
    <row r="180" spans="1:12" ht="16.5" x14ac:dyDescent="0.25">
      <c r="A180" s="3" t="s">
        <v>159</v>
      </c>
      <c r="B180" s="16" t="s">
        <v>24</v>
      </c>
      <c r="C180" s="13"/>
      <c r="D180" s="7"/>
      <c r="E180" s="8">
        <f>'[1]I SEM'!E180+'[2]II SEM'!E180</f>
        <v>0</v>
      </c>
      <c r="F180" s="7">
        <f>[3]Adolescente_2020!F180+[4]Adolescente_2020!F180+[5]Adolescente_2020!F180</f>
        <v>0</v>
      </c>
      <c r="H180" s="8">
        <f>'[1]I SEM'!H180+'[2]II SEM'!H180</f>
        <v>0</v>
      </c>
      <c r="I180" s="7">
        <f>[3]Adolescente_2020!I180+[4]Adolescente_2020!I180+[5]Adolescente_2020!I180</f>
        <v>0</v>
      </c>
      <c r="K180" s="8">
        <f>'[1]I SEM'!K180+'[2]II SEM'!K180</f>
        <v>0</v>
      </c>
      <c r="L180" s="7">
        <f>[3]Adolescente_2020!L180+[4]Adolescente_2020!L180+[5]Adolescente_2020!L180</f>
        <v>0</v>
      </c>
    </row>
    <row r="181" spans="1:12" ht="15" customHeight="1" x14ac:dyDescent="0.25">
      <c r="A181" s="16" t="s">
        <v>160</v>
      </c>
      <c r="B181" s="16" t="s">
        <v>161</v>
      </c>
      <c r="C181" s="13"/>
      <c r="D181" s="7"/>
      <c r="E181" s="8">
        <f>'[1]I SEM'!E181+'[2]II SEM'!E181</f>
        <v>31336</v>
      </c>
      <c r="F181" s="7">
        <f>[3]Adolescente_2020!F181+[4]Adolescente_2020!F181+[5]Adolescente_2020!F181</f>
        <v>0</v>
      </c>
      <c r="H181" s="8">
        <f>'[1]I SEM'!H181+'[2]II SEM'!H181</f>
        <v>16407</v>
      </c>
      <c r="I181" s="7">
        <f>[3]Adolescente_2020!I181+[4]Adolescente_2020!I181+[5]Adolescente_2020!I181</f>
        <v>0</v>
      </c>
      <c r="K181" s="8">
        <f>'[1]I SEM'!K181+'[2]II SEM'!K181</f>
        <v>14929</v>
      </c>
      <c r="L181" s="7">
        <f>[3]Adolescente_2020!L181+[4]Adolescente_2020!L181+[5]Adolescente_2020!L181</f>
        <v>0</v>
      </c>
    </row>
    <row r="182" spans="1:12" ht="15" customHeight="1" x14ac:dyDescent="0.25">
      <c r="A182" s="17"/>
      <c r="B182" s="16" t="s">
        <v>162</v>
      </c>
      <c r="C182" s="13"/>
      <c r="D182" s="7"/>
      <c r="E182" s="8">
        <f>'[1]I SEM'!E182+'[2]II SEM'!E182</f>
        <v>4873</v>
      </c>
      <c r="F182" s="7">
        <f>[3]Adolescente_2020!F182+[4]Adolescente_2020!F182+[5]Adolescente_2020!F182</f>
        <v>0</v>
      </c>
      <c r="H182" s="8">
        <f>'[1]I SEM'!H182+'[2]II SEM'!H182</f>
        <v>1610</v>
      </c>
      <c r="I182" s="7">
        <f>[3]Adolescente_2020!I182+[4]Adolescente_2020!I182+[5]Adolescente_2020!I182</f>
        <v>0</v>
      </c>
      <c r="K182" s="8">
        <f>'[1]I SEM'!K182+'[2]II SEM'!K182</f>
        <v>3263</v>
      </c>
      <c r="L182" s="7">
        <f>[3]Adolescente_2020!L182+[4]Adolescente_2020!L182+[5]Adolescente_2020!L182</f>
        <v>0</v>
      </c>
    </row>
    <row r="183" spans="1:12" ht="15" customHeight="1" x14ac:dyDescent="0.25">
      <c r="A183" s="17"/>
      <c r="B183" s="16" t="s">
        <v>163</v>
      </c>
      <c r="C183" s="13"/>
      <c r="D183" s="7"/>
      <c r="E183" s="8">
        <f>'[1]I SEM'!E183+'[2]II SEM'!E183</f>
        <v>6530</v>
      </c>
      <c r="F183" s="7">
        <f>[3]Adolescente_2020!F183+[4]Adolescente_2020!F183+[5]Adolescente_2020!F183</f>
        <v>0</v>
      </c>
      <c r="H183" s="8">
        <f>'[1]I SEM'!H183+'[2]II SEM'!H183</f>
        <v>2836</v>
      </c>
      <c r="I183" s="7">
        <f>[3]Adolescente_2020!I183+[4]Adolescente_2020!I183+[5]Adolescente_2020!I183</f>
        <v>0</v>
      </c>
      <c r="K183" s="8">
        <f>'[1]I SEM'!K183+'[2]II SEM'!K183</f>
        <v>3694</v>
      </c>
      <c r="L183" s="7">
        <f>[3]Adolescente_2020!L183+[4]Adolescente_2020!L183+[5]Adolescente_2020!L183</f>
        <v>0</v>
      </c>
    </row>
    <row r="184" spans="1:12" ht="15" customHeight="1" x14ac:dyDescent="0.25">
      <c r="A184" s="17"/>
      <c r="B184" s="16" t="s">
        <v>164</v>
      </c>
      <c r="C184" s="13"/>
      <c r="D184" s="7"/>
      <c r="E184" s="8">
        <f>'[1]I SEM'!E184+'[2]II SEM'!E184</f>
        <v>2445</v>
      </c>
      <c r="F184" s="7">
        <f>[3]Adolescente_2020!F184+[4]Adolescente_2020!F184+[5]Adolescente_2020!F184</f>
        <v>0</v>
      </c>
      <c r="H184" s="8">
        <f>'[1]I SEM'!H184+'[2]II SEM'!H184</f>
        <v>843</v>
      </c>
      <c r="I184" s="7">
        <f>[3]Adolescente_2020!I184+[4]Adolescente_2020!I184+[5]Adolescente_2020!I184</f>
        <v>0</v>
      </c>
      <c r="K184" s="8">
        <f>'[1]I SEM'!K184+'[2]II SEM'!K184</f>
        <v>1602</v>
      </c>
      <c r="L184" s="7">
        <f>[3]Adolescente_2020!L184+[4]Adolescente_2020!L184+[5]Adolescente_2020!L184</f>
        <v>0</v>
      </c>
    </row>
    <row r="185" spans="1:12" ht="15" customHeight="1" x14ac:dyDescent="0.25">
      <c r="A185" s="15"/>
      <c r="B185" s="16" t="s">
        <v>165</v>
      </c>
      <c r="C185" s="13"/>
      <c r="D185" s="7"/>
      <c r="E185" s="8">
        <f>'[1]I SEM'!E185+'[2]II SEM'!E185</f>
        <v>12112</v>
      </c>
      <c r="F185" s="7">
        <f>[3]Adolescente_2020!F185+[4]Adolescente_2020!F185+[5]Adolescente_2020!F185</f>
        <v>0</v>
      </c>
      <c r="H185" s="8">
        <f>'[1]I SEM'!H185+'[2]II SEM'!H185</f>
        <v>7189</v>
      </c>
      <c r="I185" s="7">
        <f>[3]Adolescente_2020!I185+[4]Adolescente_2020!I185+[5]Adolescente_2020!I185</f>
        <v>0</v>
      </c>
      <c r="K185" s="8">
        <f>'[1]I SEM'!K185+'[2]II SEM'!K185</f>
        <v>4923</v>
      </c>
      <c r="L185" s="7">
        <f>[3]Adolescente_2020!L185+[4]Adolescente_2020!L185+[5]Adolescente_2020!L185</f>
        <v>0</v>
      </c>
    </row>
    <row r="186" spans="1:12" ht="11.45" customHeight="1" x14ac:dyDescent="0.25"/>
    <row r="187" spans="1:12" ht="18" customHeight="1" x14ac:dyDescent="0.25">
      <c r="A187" s="12" t="s">
        <v>166</v>
      </c>
      <c r="B187" s="9"/>
      <c r="C187" s="9"/>
      <c r="D187" s="9"/>
      <c r="E187" s="9"/>
      <c r="F187" s="9"/>
    </row>
    <row r="188" spans="1:12" ht="5.0999999999999996" customHeight="1" x14ac:dyDescent="0.25"/>
    <row r="189" spans="1:12" ht="16.5" x14ac:dyDescent="0.25">
      <c r="A189" s="1" t="s">
        <v>167</v>
      </c>
      <c r="B189" s="2" t="s">
        <v>4</v>
      </c>
      <c r="D189" s="2" t="s">
        <v>5</v>
      </c>
      <c r="E189" s="6" t="s">
        <v>6</v>
      </c>
      <c r="F189" s="7"/>
    </row>
    <row r="190" spans="1:12" ht="16.5" x14ac:dyDescent="0.25">
      <c r="A190" s="3" t="s">
        <v>168</v>
      </c>
      <c r="B190" s="4">
        <f>'[1]I SEM'!B190+'[2]II SEM'!B190</f>
        <v>1751</v>
      </c>
      <c r="D190" s="4">
        <f>'[1]I SEM'!D190+'[2]II SEM'!D190</f>
        <v>933</v>
      </c>
      <c r="E190" s="8">
        <f>'[1]I SEM'!E190+'[2]II SEM'!E190</f>
        <v>818</v>
      </c>
      <c r="F190" s="7">
        <f>[3]Adolescente_2020!F190+[4]Adolescente_2020!F190+[5]Adolescente_2020!F190</f>
        <v>0</v>
      </c>
    </row>
    <row r="191" spans="1:12" ht="16.5" x14ac:dyDescent="0.25">
      <c r="A191" s="3" t="s">
        <v>169</v>
      </c>
      <c r="B191" s="4">
        <f>'[1]I SEM'!B191+'[2]II SEM'!B191</f>
        <v>5068</v>
      </c>
      <c r="D191" s="4">
        <f>'[1]I SEM'!D191+'[2]II SEM'!D191</f>
        <v>2631</v>
      </c>
      <c r="E191" s="8">
        <f>'[1]I SEM'!E191+'[2]II SEM'!E191</f>
        <v>2437</v>
      </c>
      <c r="F191" s="7">
        <f>[3]Adolescente_2020!F191+[4]Adolescente_2020!F191+[5]Adolescente_2020!F191</f>
        <v>0</v>
      </c>
    </row>
    <row r="192" spans="1:12" ht="16.5" x14ac:dyDescent="0.25">
      <c r="A192" s="3" t="s">
        <v>170</v>
      </c>
      <c r="B192" s="4">
        <f>'[1]I SEM'!B192+'[2]II SEM'!B192</f>
        <v>16</v>
      </c>
      <c r="D192" s="4">
        <f>'[1]I SEM'!D192+'[2]II SEM'!D192</f>
        <v>6</v>
      </c>
      <c r="E192" s="8">
        <f>'[1]I SEM'!E192+'[2]II SEM'!E192</f>
        <v>10</v>
      </c>
      <c r="F192" s="7">
        <f>[3]Adolescente_2020!F192+[4]Adolescente_2020!F192+[5]Adolescente_2020!F192</f>
        <v>0</v>
      </c>
    </row>
    <row r="193" spans="1:6" ht="16.5" x14ac:dyDescent="0.25">
      <c r="A193" s="3" t="s">
        <v>171</v>
      </c>
      <c r="B193" s="4">
        <f>'[1]I SEM'!B193+'[2]II SEM'!B193</f>
        <v>349</v>
      </c>
      <c r="D193" s="4">
        <f>'[1]I SEM'!D193+'[2]II SEM'!D193</f>
        <v>93</v>
      </c>
      <c r="E193" s="8">
        <f>'[1]I SEM'!E193+'[2]II SEM'!E193</f>
        <v>256</v>
      </c>
      <c r="F193" s="7">
        <f>[3]Adolescente_2020!F193+[4]Adolescente_2020!F193+[5]Adolescente_2020!F193</f>
        <v>0</v>
      </c>
    </row>
    <row r="194" spans="1:6" ht="16.5" x14ac:dyDescent="0.25">
      <c r="A194" s="3" t="s">
        <v>172</v>
      </c>
      <c r="B194" s="4">
        <f>'[1]I SEM'!B194+'[2]II SEM'!B194</f>
        <v>76</v>
      </c>
      <c r="D194" s="4">
        <f>'[1]I SEM'!D194+'[2]II SEM'!D194</f>
        <v>28</v>
      </c>
      <c r="E194" s="8">
        <f>'[1]I SEM'!E194+'[2]II SEM'!E194</f>
        <v>48</v>
      </c>
      <c r="F194" s="7">
        <f>[3]Adolescente_2020!F194+[4]Adolescente_2020!F194+[5]Adolescente_2020!F194</f>
        <v>0</v>
      </c>
    </row>
    <row r="195" spans="1:6" ht="16.5" x14ac:dyDescent="0.25">
      <c r="A195" s="3" t="s">
        <v>173</v>
      </c>
      <c r="B195" s="4">
        <f>'[1]I SEM'!B195+'[2]II SEM'!B195</f>
        <v>0</v>
      </c>
      <c r="D195" s="4">
        <f>'[1]I SEM'!D195+'[2]II SEM'!D195</f>
        <v>0</v>
      </c>
      <c r="E195" s="8">
        <f>'[1]I SEM'!E195+'[2]II SEM'!E195</f>
        <v>0</v>
      </c>
      <c r="F195" s="7">
        <f>[3]Adolescente_2020!F195+[4]Adolescente_2020!F195+[5]Adolescente_2020!F195</f>
        <v>0</v>
      </c>
    </row>
    <row r="196" spans="1:6" ht="33" x14ac:dyDescent="0.25">
      <c r="A196" s="3" t="s">
        <v>174</v>
      </c>
      <c r="B196" s="4">
        <f>'[1]I SEM'!B196+'[2]II SEM'!B196</f>
        <v>1</v>
      </c>
      <c r="D196" s="4">
        <f>'[1]I SEM'!D196+'[2]II SEM'!D196</f>
        <v>1</v>
      </c>
      <c r="E196" s="8">
        <f>'[1]I SEM'!E196+'[2]II SEM'!E196</f>
        <v>0</v>
      </c>
      <c r="F196" s="7">
        <f>[3]Adolescente_2020!F196+[4]Adolescente_2020!F196+[5]Adolescente_2020!F196</f>
        <v>0</v>
      </c>
    </row>
    <row r="197" spans="1:6" ht="33" x14ac:dyDescent="0.25">
      <c r="A197" s="3" t="s">
        <v>175</v>
      </c>
      <c r="B197" s="4">
        <f>'[1]I SEM'!B197+'[2]II SEM'!B197</f>
        <v>35</v>
      </c>
      <c r="D197" s="4">
        <f>'[1]I SEM'!D197+'[2]II SEM'!D197</f>
        <v>21</v>
      </c>
      <c r="E197" s="8">
        <f>'[1]I SEM'!E197+'[2]II SEM'!E197</f>
        <v>14</v>
      </c>
      <c r="F197" s="7">
        <f>[3]Adolescente_2020!F197+[4]Adolescente_2020!F197+[5]Adolescente_2020!F197</f>
        <v>0</v>
      </c>
    </row>
    <row r="198" spans="1:6" ht="13.7" customHeight="1" x14ac:dyDescent="0.25"/>
    <row r="199" spans="1:6" ht="18" customHeight="1" x14ac:dyDescent="0.25">
      <c r="A199" s="12" t="s">
        <v>176</v>
      </c>
      <c r="B199" s="9"/>
      <c r="C199" s="9"/>
      <c r="D199" s="9"/>
      <c r="E199" s="9"/>
      <c r="F199" s="9"/>
    </row>
    <row r="200" spans="1:6" ht="5.0999999999999996" customHeight="1" x14ac:dyDescent="0.25"/>
    <row r="201" spans="1:6" ht="16.5" x14ac:dyDescent="0.25">
      <c r="A201" s="1" t="s">
        <v>177</v>
      </c>
      <c r="B201" s="2" t="s">
        <v>4</v>
      </c>
      <c r="D201" s="2" t="s">
        <v>5</v>
      </c>
      <c r="E201" s="6" t="s">
        <v>6</v>
      </c>
      <c r="F201" s="7"/>
    </row>
    <row r="202" spans="1:6" ht="16.5" x14ac:dyDescent="0.25">
      <c r="A202" s="3" t="s">
        <v>178</v>
      </c>
      <c r="B202" s="4">
        <f>'[1]I SEM'!B202+'[2]II SEM'!B202</f>
        <v>12293</v>
      </c>
      <c r="D202" s="4">
        <f>'[1]I SEM'!D202+'[2]II SEM'!D202</f>
        <v>5842</v>
      </c>
      <c r="E202" s="8">
        <f>'[1]I SEM'!E202+'[2]II SEM'!E202</f>
        <v>6451</v>
      </c>
      <c r="F202" s="7">
        <f>[3]Adolescente_2020!F202+[4]Adolescente_2020!F202+[5]Adolescente_2020!F202</f>
        <v>0</v>
      </c>
    </row>
    <row r="203" spans="1:6" ht="33" x14ac:dyDescent="0.25">
      <c r="A203" s="3" t="s">
        <v>179</v>
      </c>
      <c r="B203" s="4">
        <f>'[1]I SEM'!B203+'[2]II SEM'!B203</f>
        <v>353</v>
      </c>
      <c r="D203" s="4">
        <f>'[1]I SEM'!D203+'[2]II SEM'!D203</f>
        <v>269</v>
      </c>
      <c r="E203" s="8">
        <f>'[1]I SEM'!E203+'[2]II SEM'!E203</f>
        <v>84</v>
      </c>
      <c r="F203" s="7">
        <f>[3]Adolescente_2020!F203+[4]Adolescente_2020!F203+[5]Adolescente_2020!F203</f>
        <v>0</v>
      </c>
    </row>
    <row r="204" spans="1:6" ht="16.5" customHeight="1" x14ac:dyDescent="0.25"/>
    <row r="205" spans="1:6" ht="16.5" x14ac:dyDescent="0.25">
      <c r="A205" s="1" t="s">
        <v>18</v>
      </c>
      <c r="B205" s="2" t="s">
        <v>180</v>
      </c>
    </row>
    <row r="206" spans="1:6" ht="16.5" x14ac:dyDescent="0.25">
      <c r="A206" s="3" t="s">
        <v>181</v>
      </c>
      <c r="B206" s="4">
        <f>'[1]I SEM'!B206+'[2]II SEM'!B206</f>
        <v>45</v>
      </c>
    </row>
    <row r="207" spans="1:6" ht="16.5" x14ac:dyDescent="0.25">
      <c r="A207" s="3" t="s">
        <v>182</v>
      </c>
      <c r="B207" s="4">
        <f>'[1]I SEM'!B207+'[2]II SEM'!B207</f>
        <v>4</v>
      </c>
    </row>
    <row r="208" spans="1:6" ht="16.5" x14ac:dyDescent="0.25">
      <c r="A208" s="3" t="s">
        <v>183</v>
      </c>
      <c r="B208" s="4">
        <f>'[1]I SEM'!B208+'[2]II SEM'!B208</f>
        <v>0</v>
      </c>
    </row>
    <row r="209" spans="1:2" ht="16.5" x14ac:dyDescent="0.25">
      <c r="A209" s="3" t="s">
        <v>184</v>
      </c>
      <c r="B209" s="4">
        <f>'[1]I SEM'!B209+'[2]II SEM'!B209</f>
        <v>0</v>
      </c>
    </row>
    <row r="210" spans="1:2" ht="16.5" x14ac:dyDescent="0.25">
      <c r="A210" s="3" t="s">
        <v>185</v>
      </c>
      <c r="B210" s="4">
        <f>'[1]I SEM'!B210+'[2]II SEM'!B210</f>
        <v>27</v>
      </c>
    </row>
    <row r="211" spans="1:2" ht="16.5" x14ac:dyDescent="0.25">
      <c r="A211" s="3" t="s">
        <v>186</v>
      </c>
      <c r="B211" s="4">
        <f>'[1]I SEM'!B211+'[2]II SEM'!B211</f>
        <v>5</v>
      </c>
    </row>
    <row r="212" spans="1:2" ht="16.5" x14ac:dyDescent="0.25">
      <c r="A212" s="3" t="s">
        <v>187</v>
      </c>
      <c r="B212" s="4">
        <f>'[1]I SEM'!B212+'[2]II SEM'!B212</f>
        <v>20</v>
      </c>
    </row>
    <row r="213" spans="1:2" ht="16.5" x14ac:dyDescent="0.25">
      <c r="A213" s="3" t="s">
        <v>188</v>
      </c>
      <c r="B213" s="4">
        <f>'[1]I SEM'!B213+'[2]II SEM'!B213</f>
        <v>14</v>
      </c>
    </row>
    <row r="214" spans="1:2" ht="16.5" x14ac:dyDescent="0.25">
      <c r="A214" s="3" t="s">
        <v>189</v>
      </c>
      <c r="B214" s="4">
        <f>'[1]I SEM'!B214+'[2]II SEM'!B214</f>
        <v>0</v>
      </c>
    </row>
    <row r="215" spans="1:2" ht="19.5" customHeight="1" x14ac:dyDescent="0.25"/>
    <row r="216" spans="1:2" ht="16.5" x14ac:dyDescent="0.25">
      <c r="A216" s="1" t="s">
        <v>18</v>
      </c>
      <c r="B216" s="2" t="s">
        <v>180</v>
      </c>
    </row>
    <row r="217" spans="1:2" ht="16.5" x14ac:dyDescent="0.25">
      <c r="A217" s="3" t="s">
        <v>190</v>
      </c>
      <c r="B217" s="4">
        <f>'[1]I SEM'!B217+'[2]II SEM'!B217</f>
        <v>0</v>
      </c>
    </row>
    <row r="218" spans="1:2" ht="16.5" x14ac:dyDescent="0.25">
      <c r="A218" s="3" t="s">
        <v>191</v>
      </c>
      <c r="B218" s="4">
        <f>'[1]I SEM'!B218+'[2]II SEM'!B218</f>
        <v>0</v>
      </c>
    </row>
    <row r="219" spans="1:2" ht="16.5" x14ac:dyDescent="0.25">
      <c r="A219" s="3" t="s">
        <v>192</v>
      </c>
      <c r="B219" s="4">
        <f>'[1]I SEM'!B219+'[2]II SEM'!B219</f>
        <v>0</v>
      </c>
    </row>
    <row r="220" spans="1:2" ht="16.5" x14ac:dyDescent="0.25">
      <c r="A220" s="3" t="s">
        <v>193</v>
      </c>
      <c r="B220" s="4">
        <f>'[1]I SEM'!B220+'[2]II SEM'!B220</f>
        <v>6</v>
      </c>
    </row>
    <row r="221" spans="1:2" ht="16.5" x14ac:dyDescent="0.25">
      <c r="A221" s="3" t="s">
        <v>194</v>
      </c>
      <c r="B221" s="4">
        <f>'[1]I SEM'!B221+'[2]II SEM'!B221</f>
        <v>1</v>
      </c>
    </row>
    <row r="222" spans="1:2" ht="16.5" x14ac:dyDescent="0.25">
      <c r="A222" s="3" t="s">
        <v>195</v>
      </c>
      <c r="B222" s="4">
        <f>'[1]I SEM'!B222+'[2]II SEM'!B222</f>
        <v>0</v>
      </c>
    </row>
    <row r="223" spans="1:2" ht="16.5" x14ac:dyDescent="0.25">
      <c r="A223" s="3" t="s">
        <v>196</v>
      </c>
      <c r="B223" s="4">
        <f>'[1]I SEM'!B223+'[2]II SEM'!B223</f>
        <v>0</v>
      </c>
    </row>
    <row r="224" spans="1:2" ht="16.5" x14ac:dyDescent="0.25">
      <c r="A224" s="3" t="s">
        <v>197</v>
      </c>
      <c r="B224" s="4">
        <f>'[1]I SEM'!B224+'[2]II SEM'!B224</f>
        <v>0</v>
      </c>
    </row>
    <row r="225" spans="1:6" ht="16.5" x14ac:dyDescent="0.25">
      <c r="A225" s="3" t="s">
        <v>198</v>
      </c>
      <c r="B225" s="4">
        <f>'[1]I SEM'!B225+'[2]II SEM'!B225</f>
        <v>0</v>
      </c>
    </row>
    <row r="226" spans="1:6" ht="16.5" x14ac:dyDescent="0.25">
      <c r="A226" s="3" t="s">
        <v>199</v>
      </c>
      <c r="B226" s="4">
        <f>'[1]I SEM'!B226+'[2]II SEM'!B226</f>
        <v>0</v>
      </c>
    </row>
    <row r="227" spans="1:6" ht="16.5" x14ac:dyDescent="0.25">
      <c r="A227" s="3" t="s">
        <v>200</v>
      </c>
      <c r="B227" s="4">
        <f>'[1]I SEM'!B227+'[2]II SEM'!B227</f>
        <v>0</v>
      </c>
    </row>
    <row r="228" spans="1:6" ht="16.5" x14ac:dyDescent="0.25">
      <c r="A228" s="3" t="s">
        <v>201</v>
      </c>
      <c r="B228" s="4">
        <f>'[1]I SEM'!B228+'[2]II SEM'!B228</f>
        <v>0</v>
      </c>
    </row>
    <row r="229" spans="1:6" ht="12.2" customHeight="1" x14ac:dyDescent="0.25"/>
    <row r="230" spans="1:6" ht="18" customHeight="1" x14ac:dyDescent="0.25">
      <c r="A230" s="12" t="s">
        <v>202</v>
      </c>
      <c r="B230" s="9"/>
      <c r="C230" s="9"/>
      <c r="D230" s="9"/>
      <c r="E230" s="9"/>
      <c r="F230" s="9"/>
    </row>
    <row r="231" spans="1:6" ht="5.0999999999999996" customHeight="1" x14ac:dyDescent="0.25"/>
    <row r="232" spans="1:6" ht="16.5" x14ac:dyDescent="0.25">
      <c r="A232" s="1" t="s">
        <v>177</v>
      </c>
      <c r="B232" s="2" t="s">
        <v>5</v>
      </c>
    </row>
    <row r="233" spans="1:6" ht="16.5" x14ac:dyDescent="0.25">
      <c r="A233" s="3" t="s">
        <v>203</v>
      </c>
      <c r="B233" s="4">
        <f>'[1]I SEM'!B233+'[2]II SEM'!B233</f>
        <v>61</v>
      </c>
    </row>
    <row r="234" spans="1:6" ht="16.5" x14ac:dyDescent="0.25">
      <c r="A234" s="3" t="s">
        <v>204</v>
      </c>
      <c r="B234" s="4">
        <f>'[1]I SEM'!B234+'[2]II SEM'!B234</f>
        <v>59</v>
      </c>
    </row>
    <row r="235" spans="1:6" ht="16.5" x14ac:dyDescent="0.25">
      <c r="A235" s="3" t="s">
        <v>205</v>
      </c>
      <c r="B235" s="4">
        <f>'[1]I SEM'!B235+'[2]II SEM'!B235</f>
        <v>57</v>
      </c>
    </row>
    <row r="236" spans="1:6" ht="16.5" x14ac:dyDescent="0.25">
      <c r="A236" s="3" t="s">
        <v>206</v>
      </c>
      <c r="B236" s="4">
        <f>'[1]I SEM'!B236+'[2]II SEM'!B236</f>
        <v>97</v>
      </c>
    </row>
    <row r="237" spans="1:6" ht="16.5" x14ac:dyDescent="0.25">
      <c r="A237" s="3" t="s">
        <v>207</v>
      </c>
      <c r="B237" s="4">
        <f>'[1]I SEM'!B237+'[2]II SEM'!B237</f>
        <v>0</v>
      </c>
    </row>
    <row r="238" spans="1:6" ht="16.5" x14ac:dyDescent="0.25">
      <c r="A238" s="3" t="s">
        <v>208</v>
      </c>
      <c r="B238" s="4">
        <f>'[1]I SEM'!B238+'[2]II SEM'!B238</f>
        <v>53</v>
      </c>
    </row>
    <row r="239" spans="1:6" ht="16.5" x14ac:dyDescent="0.25">
      <c r="A239" s="3" t="s">
        <v>209</v>
      </c>
      <c r="B239" s="4">
        <f>'[1]I SEM'!B239+'[2]II SEM'!B239</f>
        <v>0</v>
      </c>
    </row>
    <row r="240" spans="1:6" ht="16.5" x14ac:dyDescent="0.25">
      <c r="A240" s="3" t="s">
        <v>210</v>
      </c>
      <c r="B240" s="4">
        <f>'[1]I SEM'!B240+'[2]II SEM'!B240</f>
        <v>0</v>
      </c>
    </row>
    <row r="241" spans="1:6" ht="16.5" x14ac:dyDescent="0.25">
      <c r="A241" s="3" t="s">
        <v>211</v>
      </c>
      <c r="B241" s="4">
        <f>'[1]I SEM'!B241+'[2]II SEM'!B241</f>
        <v>22</v>
      </c>
    </row>
    <row r="242" spans="1:6" ht="12.2" customHeight="1" x14ac:dyDescent="0.25"/>
    <row r="243" spans="1:6" ht="18" customHeight="1" x14ac:dyDescent="0.25">
      <c r="A243" s="12" t="s">
        <v>212</v>
      </c>
      <c r="B243" s="9"/>
      <c r="C243" s="9"/>
      <c r="D243" s="9"/>
      <c r="E243" s="9"/>
      <c r="F243" s="9"/>
    </row>
    <row r="244" spans="1:6" ht="5.0999999999999996" customHeight="1" x14ac:dyDescent="0.25"/>
    <row r="245" spans="1:6" ht="16.5" x14ac:dyDescent="0.25">
      <c r="A245" s="1" t="s">
        <v>177</v>
      </c>
      <c r="B245" s="2" t="s">
        <v>6</v>
      </c>
    </row>
    <row r="246" spans="1:6" ht="16.5" x14ac:dyDescent="0.25">
      <c r="A246" s="3" t="s">
        <v>213</v>
      </c>
      <c r="B246" s="4">
        <f>'[1]I SEM'!B246+'[2]II SEM'!B246</f>
        <v>3</v>
      </c>
    </row>
    <row r="247" spans="1:6" ht="16.5" x14ac:dyDescent="0.25">
      <c r="A247" s="3" t="s">
        <v>204</v>
      </c>
      <c r="B247" s="4">
        <f>'[1]I SEM'!B247+'[2]II SEM'!B247</f>
        <v>40</v>
      </c>
    </row>
    <row r="248" spans="1:6" ht="16.5" x14ac:dyDescent="0.25">
      <c r="A248" s="3" t="s">
        <v>205</v>
      </c>
      <c r="B248" s="4">
        <f>'[1]I SEM'!B248+'[2]II SEM'!B248</f>
        <v>3</v>
      </c>
    </row>
    <row r="249" spans="1:6" ht="16.5" x14ac:dyDescent="0.25">
      <c r="A249" s="3" t="s">
        <v>214</v>
      </c>
      <c r="B249" s="4">
        <f>'[1]I SEM'!B249+'[2]II SEM'!B249</f>
        <v>68</v>
      </c>
    </row>
    <row r="250" spans="1:6" ht="16.5" x14ac:dyDescent="0.25">
      <c r="A250" s="3" t="s">
        <v>206</v>
      </c>
      <c r="B250" s="4">
        <f>'[1]I SEM'!B250+'[2]II SEM'!B250</f>
        <v>0</v>
      </c>
    </row>
    <row r="251" spans="1:6" ht="16.5" x14ac:dyDescent="0.25">
      <c r="A251" s="3" t="s">
        <v>207</v>
      </c>
      <c r="B251" s="4">
        <f>'[1]I SEM'!B251+'[2]II SEM'!B251</f>
        <v>105</v>
      </c>
    </row>
    <row r="252" spans="1:6" ht="16.5" x14ac:dyDescent="0.25">
      <c r="A252" s="3" t="s">
        <v>208</v>
      </c>
      <c r="B252" s="4">
        <f>'[1]I SEM'!B252+'[2]II SEM'!B252</f>
        <v>0</v>
      </c>
    </row>
    <row r="253" spans="1:6" ht="16.5" x14ac:dyDescent="0.25">
      <c r="A253" s="3" t="s">
        <v>211</v>
      </c>
      <c r="B253" s="4">
        <f>'[1]I SEM'!B253+'[2]II SEM'!B253</f>
        <v>0</v>
      </c>
    </row>
    <row r="254" spans="1:6" ht="16.5" x14ac:dyDescent="0.25">
      <c r="A254" s="3" t="s">
        <v>209</v>
      </c>
      <c r="B254" s="4">
        <f>'[1]I SEM'!B254+'[2]II SEM'!B254</f>
        <v>1</v>
      </c>
    </row>
    <row r="255" spans="1:6" ht="33" x14ac:dyDescent="0.25">
      <c r="A255" s="3" t="s">
        <v>215</v>
      </c>
      <c r="B255" s="4">
        <f>'[1]I SEM'!B255+'[2]II SEM'!B255</f>
        <v>0</v>
      </c>
    </row>
    <row r="256" spans="1:6" ht="16.5" x14ac:dyDescent="0.25">
      <c r="A256" s="3" t="s">
        <v>216</v>
      </c>
      <c r="B256" s="4">
        <f>'[1]I SEM'!B256+'[2]II SEM'!B256</f>
        <v>0</v>
      </c>
    </row>
    <row r="257" spans="1:6" ht="16.5" x14ac:dyDescent="0.25">
      <c r="A257" s="3" t="s">
        <v>217</v>
      </c>
      <c r="B257" s="4">
        <f>'[1]I SEM'!B257+'[2]II SEM'!B257</f>
        <v>0</v>
      </c>
    </row>
    <row r="258" spans="1:6" ht="12.95" customHeight="1" x14ac:dyDescent="0.25"/>
    <row r="259" spans="1:6" ht="18" customHeight="1" x14ac:dyDescent="0.25">
      <c r="A259" s="12" t="s">
        <v>218</v>
      </c>
      <c r="B259" s="9"/>
      <c r="C259" s="9"/>
      <c r="D259" s="9"/>
      <c r="E259" s="9"/>
      <c r="F259" s="9"/>
    </row>
    <row r="260" spans="1:6" ht="5.0999999999999996" customHeight="1" x14ac:dyDescent="0.25"/>
    <row r="261" spans="1:6" ht="16.5" x14ac:dyDescent="0.25">
      <c r="A261" s="1" t="s">
        <v>177</v>
      </c>
      <c r="B261" s="2" t="s">
        <v>5</v>
      </c>
    </row>
    <row r="262" spans="1:6" ht="16.5" x14ac:dyDescent="0.25">
      <c r="A262" s="3" t="s">
        <v>219</v>
      </c>
      <c r="B262" s="4">
        <f>'[1]I SEM'!B262+'[2]II SEM'!B262</f>
        <v>244</v>
      </c>
    </row>
    <row r="263" spans="1:6" ht="16.5" x14ac:dyDescent="0.25">
      <c r="A263" s="3" t="s">
        <v>220</v>
      </c>
      <c r="B263" s="4">
        <f>'[1]I SEM'!B263+'[2]II SEM'!B263</f>
        <v>55</v>
      </c>
    </row>
    <row r="264" spans="1:6" ht="16.5" x14ac:dyDescent="0.25">
      <c r="A264" s="3" t="s">
        <v>221</v>
      </c>
      <c r="B264" s="4">
        <f>'[1]I SEM'!B264+'[2]II SEM'!B264</f>
        <v>235</v>
      </c>
    </row>
    <row r="265" spans="1:6" ht="16.5" x14ac:dyDescent="0.25">
      <c r="A265" s="3" t="s">
        <v>222</v>
      </c>
      <c r="B265" s="4">
        <f>'[1]I SEM'!B265+'[2]II SEM'!B265</f>
        <v>388</v>
      </c>
    </row>
    <row r="266" spans="1:6" ht="16.5" x14ac:dyDescent="0.25">
      <c r="A266" s="3" t="s">
        <v>223</v>
      </c>
      <c r="B266" s="4">
        <f>'[1]I SEM'!B266+'[2]II SEM'!B266</f>
        <v>36</v>
      </c>
    </row>
    <row r="267" spans="1:6" ht="15.95" customHeight="1" x14ac:dyDescent="0.25"/>
    <row r="268" spans="1:6" ht="18" customHeight="1" x14ac:dyDescent="0.25">
      <c r="A268" s="12" t="s">
        <v>224</v>
      </c>
      <c r="B268" s="9"/>
      <c r="C268" s="9"/>
      <c r="D268" s="9"/>
      <c r="E268" s="9"/>
      <c r="F268" s="9"/>
    </row>
    <row r="269" spans="1:6" ht="5.0999999999999996" customHeight="1" x14ac:dyDescent="0.25"/>
    <row r="270" spans="1:6" ht="16.5" x14ac:dyDescent="0.25">
      <c r="A270" s="1" t="s">
        <v>177</v>
      </c>
      <c r="B270" s="2" t="s">
        <v>6</v>
      </c>
    </row>
    <row r="271" spans="1:6" ht="16.5" x14ac:dyDescent="0.25">
      <c r="A271" s="3" t="s">
        <v>219</v>
      </c>
      <c r="B271" s="4">
        <f>'[1]I SEM'!B271+'[2]II SEM'!B271</f>
        <v>249</v>
      </c>
    </row>
    <row r="272" spans="1:6" ht="16.5" x14ac:dyDescent="0.25">
      <c r="A272" s="3" t="s">
        <v>220</v>
      </c>
      <c r="B272" s="4">
        <f>'[1]I SEM'!B272+'[2]II SEM'!B272</f>
        <v>33</v>
      </c>
    </row>
    <row r="273" spans="1:6" ht="16.5" x14ac:dyDescent="0.25">
      <c r="A273" s="3" t="s">
        <v>225</v>
      </c>
      <c r="B273" s="4">
        <f>'[1]I SEM'!B273+'[2]II SEM'!B273</f>
        <v>251</v>
      </c>
    </row>
    <row r="274" spans="1:6" ht="16.5" x14ac:dyDescent="0.25">
      <c r="A274" s="3" t="s">
        <v>226</v>
      </c>
      <c r="B274" s="4">
        <f>'[1]I SEM'!B274+'[2]II SEM'!B274</f>
        <v>697</v>
      </c>
    </row>
    <row r="275" spans="1:6" ht="16.5" x14ac:dyDescent="0.25">
      <c r="A275" s="3" t="s">
        <v>227</v>
      </c>
      <c r="B275" s="4">
        <f>'[1]I SEM'!B275+'[2]II SEM'!B275</f>
        <v>5</v>
      </c>
    </row>
    <row r="276" spans="1:6" ht="16.5" x14ac:dyDescent="0.25">
      <c r="A276" s="3" t="s">
        <v>228</v>
      </c>
      <c r="B276" s="4">
        <f>'[1]I SEM'!B276+'[2]II SEM'!B276</f>
        <v>512</v>
      </c>
    </row>
    <row r="277" spans="1:6" ht="16.5" x14ac:dyDescent="0.25">
      <c r="A277" s="3" t="s">
        <v>223</v>
      </c>
      <c r="B277" s="4">
        <f>'[1]I SEM'!B277+'[2]II SEM'!B277</f>
        <v>0</v>
      </c>
    </row>
    <row r="278" spans="1:6" ht="11.45" customHeight="1" x14ac:dyDescent="0.25"/>
    <row r="279" spans="1:6" ht="18" customHeight="1" x14ac:dyDescent="0.25">
      <c r="A279" s="12" t="s">
        <v>229</v>
      </c>
      <c r="B279" s="9"/>
      <c r="C279" s="9"/>
      <c r="D279" s="9"/>
      <c r="E279" s="9"/>
      <c r="F279" s="9"/>
    </row>
    <row r="280" spans="1:6" ht="5.0999999999999996" customHeight="1" x14ac:dyDescent="0.25"/>
    <row r="281" spans="1:6" ht="16.5" x14ac:dyDescent="0.25">
      <c r="A281" s="1" t="s">
        <v>177</v>
      </c>
      <c r="B281" s="2" t="s">
        <v>5</v>
      </c>
    </row>
    <row r="282" spans="1:6" ht="33" x14ac:dyDescent="0.25">
      <c r="A282" s="3" t="s">
        <v>230</v>
      </c>
      <c r="B282" s="4">
        <f>'[1]I SEM'!B282+'[2]II SEM'!B282</f>
        <v>3</v>
      </c>
    </row>
    <row r="283" spans="1:6" ht="16.5" x14ac:dyDescent="0.25">
      <c r="A283" s="3" t="s">
        <v>231</v>
      </c>
      <c r="B283" s="4">
        <f>'[1]I SEM'!B283+'[2]II SEM'!B283</f>
        <v>3</v>
      </c>
    </row>
    <row r="284" spans="1:6" ht="16.5" x14ac:dyDescent="0.25">
      <c r="A284" s="3" t="s">
        <v>232</v>
      </c>
      <c r="B284" s="4">
        <f>'[1]I SEM'!B284+'[2]II SEM'!B284</f>
        <v>0</v>
      </c>
    </row>
    <row r="285" spans="1:6" ht="16.5" x14ac:dyDescent="0.25">
      <c r="A285" s="3" t="s">
        <v>233</v>
      </c>
      <c r="B285" s="4">
        <f>'[1]I SEM'!B285+'[2]II SEM'!B285</f>
        <v>0</v>
      </c>
    </row>
    <row r="286" spans="1:6" ht="16.5" x14ac:dyDescent="0.25">
      <c r="A286" s="3" t="s">
        <v>234</v>
      </c>
      <c r="B286" s="4">
        <f>'[1]I SEM'!B286+'[2]II SEM'!B286</f>
        <v>0</v>
      </c>
    </row>
    <row r="287" spans="1:6" ht="16.5" x14ac:dyDescent="0.25">
      <c r="A287" s="3" t="s">
        <v>235</v>
      </c>
      <c r="B287" s="4">
        <f>'[1]I SEM'!B287+'[2]II SEM'!B287</f>
        <v>0</v>
      </c>
    </row>
    <row r="288" spans="1:6" ht="66" x14ac:dyDescent="0.25">
      <c r="A288" s="3" t="s">
        <v>236</v>
      </c>
      <c r="B288" s="4">
        <f>'[1]I SEM'!B288+'[2]II SEM'!B288</f>
        <v>0</v>
      </c>
    </row>
    <row r="289" spans="1:6" ht="49.5" x14ac:dyDescent="0.25">
      <c r="A289" s="3" t="s">
        <v>237</v>
      </c>
      <c r="B289" s="4">
        <f>'[1]I SEM'!B289+'[2]II SEM'!B289</f>
        <v>0</v>
      </c>
    </row>
    <row r="290" spans="1:6" ht="49.5" x14ac:dyDescent="0.25">
      <c r="A290" s="3" t="s">
        <v>238</v>
      </c>
      <c r="B290" s="4">
        <f>'[1]I SEM'!B290+'[2]II SEM'!B290</f>
        <v>0</v>
      </c>
    </row>
    <row r="291" spans="1:6" ht="16.5" x14ac:dyDescent="0.25">
      <c r="A291" s="3" t="s">
        <v>239</v>
      </c>
      <c r="B291" s="4">
        <f>'[1]I SEM'!B291+'[2]II SEM'!B291</f>
        <v>0</v>
      </c>
    </row>
    <row r="292" spans="1:6" ht="12.2" customHeight="1" x14ac:dyDescent="0.25"/>
    <row r="293" spans="1:6" ht="18" customHeight="1" x14ac:dyDescent="0.25">
      <c r="A293" s="12" t="s">
        <v>240</v>
      </c>
      <c r="B293" s="9"/>
      <c r="C293" s="9"/>
      <c r="D293" s="9"/>
      <c r="E293" s="9"/>
      <c r="F293" s="9"/>
    </row>
    <row r="294" spans="1:6" ht="5.0999999999999996" customHeight="1" x14ac:dyDescent="0.25"/>
    <row r="295" spans="1:6" ht="16.5" x14ac:dyDescent="0.25">
      <c r="A295" s="1" t="s">
        <v>177</v>
      </c>
      <c r="B295" s="2" t="s">
        <v>6</v>
      </c>
    </row>
    <row r="296" spans="1:6" ht="33" x14ac:dyDescent="0.25">
      <c r="A296" s="3" t="s">
        <v>230</v>
      </c>
      <c r="B296" s="4">
        <f>'[1]I SEM'!B296+'[2]II SEM'!B296</f>
        <v>30</v>
      </c>
    </row>
    <row r="297" spans="1:6" ht="16.5" x14ac:dyDescent="0.25">
      <c r="A297" s="3" t="s">
        <v>232</v>
      </c>
      <c r="B297" s="4">
        <f>'[1]I SEM'!B297+'[2]II SEM'!B297</f>
        <v>30</v>
      </c>
    </row>
    <row r="298" spans="1:6" ht="16.5" x14ac:dyDescent="0.25">
      <c r="A298" s="3" t="s">
        <v>241</v>
      </c>
      <c r="B298" s="4">
        <f>'[1]I SEM'!B298+'[2]II SEM'!B298</f>
        <v>21</v>
      </c>
    </row>
    <row r="299" spans="1:6" ht="16.5" x14ac:dyDescent="0.25">
      <c r="A299" s="3" t="s">
        <v>234</v>
      </c>
      <c r="B299" s="4">
        <f>'[1]I SEM'!B299+'[2]II SEM'!B299</f>
        <v>21</v>
      </c>
    </row>
    <row r="300" spans="1:6" ht="16.5" x14ac:dyDescent="0.25">
      <c r="A300" s="3" t="s">
        <v>235</v>
      </c>
      <c r="B300" s="4">
        <f>'[1]I SEM'!B300+'[2]II SEM'!B300</f>
        <v>0</v>
      </c>
    </row>
    <row r="301" spans="1:6" ht="16.5" x14ac:dyDescent="0.25">
      <c r="A301" s="3" t="s">
        <v>242</v>
      </c>
      <c r="B301" s="4">
        <f>'[1]I SEM'!B301+'[2]II SEM'!B301</f>
        <v>0</v>
      </c>
    </row>
    <row r="302" spans="1:6" ht="33" x14ac:dyDescent="0.25">
      <c r="A302" s="3" t="s">
        <v>243</v>
      </c>
      <c r="B302" s="4">
        <f>'[1]I SEM'!B302+'[2]II SEM'!B302</f>
        <v>0</v>
      </c>
    </row>
    <row r="303" spans="1:6" ht="66" x14ac:dyDescent="0.25">
      <c r="A303" s="3" t="s">
        <v>236</v>
      </c>
      <c r="B303" s="4">
        <f>'[1]I SEM'!B303+'[2]II SEM'!B303</f>
        <v>0</v>
      </c>
    </row>
    <row r="304" spans="1:6" ht="49.5" x14ac:dyDescent="0.25">
      <c r="A304" s="3" t="s">
        <v>237</v>
      </c>
      <c r="B304" s="4">
        <f>'[1]I SEM'!B304+'[2]II SEM'!B304</f>
        <v>0</v>
      </c>
    </row>
    <row r="305" spans="1:6" ht="49.5" x14ac:dyDescent="0.25">
      <c r="A305" s="3" t="s">
        <v>238</v>
      </c>
      <c r="B305" s="4">
        <f>'[1]I SEM'!B305+'[2]II SEM'!B305</f>
        <v>0</v>
      </c>
    </row>
    <row r="306" spans="1:6" ht="16.5" x14ac:dyDescent="0.25">
      <c r="A306" s="3" t="s">
        <v>244</v>
      </c>
      <c r="B306" s="4">
        <f>'[1]I SEM'!B306+'[2]II SEM'!B306</f>
        <v>0</v>
      </c>
    </row>
    <row r="307" spans="1:6" ht="16.5" x14ac:dyDescent="0.25">
      <c r="A307" s="3" t="s">
        <v>239</v>
      </c>
      <c r="B307" s="4">
        <f>'[1]I SEM'!B307+'[2]II SEM'!B307</f>
        <v>0</v>
      </c>
    </row>
    <row r="308" spans="1:6" ht="10.7" customHeight="1" x14ac:dyDescent="0.25"/>
    <row r="309" spans="1:6" ht="18" customHeight="1" x14ac:dyDescent="0.25">
      <c r="A309" s="12" t="s">
        <v>245</v>
      </c>
      <c r="B309" s="9"/>
      <c r="C309" s="9"/>
      <c r="D309" s="9"/>
      <c r="E309" s="9"/>
      <c r="F309" s="9"/>
    </row>
    <row r="310" spans="1:6" ht="5.0999999999999996" customHeight="1" x14ac:dyDescent="0.25"/>
    <row r="311" spans="1:6" ht="16.5" x14ac:dyDescent="0.25">
      <c r="A311" s="1" t="s">
        <v>246</v>
      </c>
      <c r="B311" s="2" t="s">
        <v>4</v>
      </c>
      <c r="D311" s="2" t="s">
        <v>5</v>
      </c>
      <c r="E311" s="6" t="s">
        <v>6</v>
      </c>
      <c r="F311" s="7"/>
    </row>
    <row r="312" spans="1:6" ht="16.5" x14ac:dyDescent="0.25">
      <c r="A312" s="3" t="s">
        <v>247</v>
      </c>
      <c r="B312" s="4">
        <f>'[1]I SEM'!B312+'[2]II SEM'!B312</f>
        <v>1</v>
      </c>
      <c r="D312" s="4">
        <f>'[1]I SEM'!D312+'[2]II SEM'!D312</f>
        <v>1</v>
      </c>
      <c r="E312" s="8">
        <f>'[1]I SEM'!E312+'[2]II SEM'!E312</f>
        <v>0</v>
      </c>
      <c r="F312" s="7">
        <f>[3]Adolescente_2020!F312+[4]Adolescente_2020!F312+[5]Adolescente_2020!F312</f>
        <v>0</v>
      </c>
    </row>
    <row r="313" spans="1:6" ht="16.5" x14ac:dyDescent="0.25">
      <c r="A313" s="3" t="s">
        <v>248</v>
      </c>
      <c r="B313" s="4">
        <f>'[1]I SEM'!B313+'[2]II SEM'!B313</f>
        <v>0</v>
      </c>
      <c r="D313" s="4">
        <f>'[1]I SEM'!D313+'[2]II SEM'!D313</f>
        <v>0</v>
      </c>
      <c r="E313" s="8">
        <f>'[1]I SEM'!E313+'[2]II SEM'!E313</f>
        <v>0</v>
      </c>
      <c r="F313" s="7">
        <f>[3]Adolescente_2020!F313+[4]Adolescente_2020!F313+[5]Adolescente_2020!F313</f>
        <v>0</v>
      </c>
    </row>
    <row r="314" spans="1:6" ht="16.5" x14ac:dyDescent="0.25">
      <c r="A314" s="3" t="s">
        <v>249</v>
      </c>
      <c r="B314" s="4">
        <f>'[1]I SEM'!B314+'[2]II SEM'!B314</f>
        <v>37</v>
      </c>
      <c r="D314" s="4">
        <f>'[1]I SEM'!D314+'[2]II SEM'!D314</f>
        <v>11</v>
      </c>
      <c r="E314" s="8">
        <f>'[1]I SEM'!E314+'[2]II SEM'!E314</f>
        <v>26</v>
      </c>
      <c r="F314" s="7">
        <f>[3]Adolescente_2020!F314+[4]Adolescente_2020!F314+[5]Adolescente_2020!F314</f>
        <v>0</v>
      </c>
    </row>
    <row r="315" spans="1:6" ht="16.5" x14ac:dyDescent="0.25">
      <c r="A315" s="3" t="s">
        <v>250</v>
      </c>
      <c r="B315" s="4">
        <f>'[1]I SEM'!B315+'[2]II SEM'!B315</f>
        <v>305</v>
      </c>
      <c r="D315" s="4">
        <f>'[1]I SEM'!D315+'[2]II SEM'!D315</f>
        <v>151</v>
      </c>
      <c r="E315" s="8">
        <f>'[1]I SEM'!E315+'[2]II SEM'!E315</f>
        <v>154</v>
      </c>
      <c r="F315" s="7">
        <f>[3]Adolescente_2020!F315+[4]Adolescente_2020!F315+[5]Adolescente_2020!F315</f>
        <v>0</v>
      </c>
    </row>
    <row r="316" spans="1:6" ht="16.5" x14ac:dyDescent="0.25">
      <c r="A316" s="3" t="s">
        <v>251</v>
      </c>
      <c r="B316" s="4">
        <f>'[1]I SEM'!B316+'[2]II SEM'!B316</f>
        <v>118</v>
      </c>
      <c r="D316" s="4">
        <f>'[1]I SEM'!D316+'[2]II SEM'!D316</f>
        <v>68</v>
      </c>
      <c r="E316" s="8">
        <f>'[1]I SEM'!E316+'[2]II SEM'!E316</f>
        <v>50</v>
      </c>
      <c r="F316" s="7">
        <f>[3]Adolescente_2020!F316+[4]Adolescente_2020!F316+[5]Adolescente_2020!F316</f>
        <v>0</v>
      </c>
    </row>
    <row r="317" spans="1:6" ht="16.5" x14ac:dyDescent="0.25">
      <c r="A317" s="3" t="s">
        <v>252</v>
      </c>
      <c r="B317" s="4">
        <f>'[1]I SEM'!B317+'[2]II SEM'!B317</f>
        <v>16</v>
      </c>
      <c r="D317" s="4">
        <f>'[1]I SEM'!D317+'[2]II SEM'!D317</f>
        <v>11</v>
      </c>
      <c r="E317" s="8">
        <f>'[1]I SEM'!E317+'[2]II SEM'!E317</f>
        <v>5</v>
      </c>
      <c r="F317" s="7">
        <f>[3]Adolescente_2020!F317+[4]Adolescente_2020!F317+[5]Adolescente_2020!F317</f>
        <v>0</v>
      </c>
    </row>
    <row r="318" spans="1:6" ht="16.5" x14ac:dyDescent="0.25">
      <c r="A318" s="3" t="s">
        <v>253</v>
      </c>
      <c r="B318" s="4">
        <f>'[1]I SEM'!B318+'[2]II SEM'!B318</f>
        <v>35</v>
      </c>
      <c r="D318" s="4">
        <f>'[1]I SEM'!D318+'[2]II SEM'!D318</f>
        <v>23</v>
      </c>
      <c r="E318" s="8">
        <f>'[1]I SEM'!E318+'[2]II SEM'!E318</f>
        <v>12</v>
      </c>
      <c r="F318" s="7">
        <f>[3]Adolescente_2020!F318+[4]Adolescente_2020!F318+[5]Adolescente_2020!F318</f>
        <v>0</v>
      </c>
    </row>
    <row r="319" spans="1:6" ht="16.5" x14ac:dyDescent="0.25">
      <c r="A319" s="3" t="s">
        <v>254</v>
      </c>
      <c r="B319" s="4">
        <f>'[1]I SEM'!B319+'[2]II SEM'!B319</f>
        <v>3943</v>
      </c>
      <c r="D319" s="4">
        <f>'[1]I SEM'!D319+'[2]II SEM'!D319</f>
        <v>2200</v>
      </c>
      <c r="E319" s="8">
        <f>'[1]I SEM'!E319+'[2]II SEM'!E319</f>
        <v>1743</v>
      </c>
      <c r="F319" s="7">
        <f>[3]Adolescente_2020!F319+[4]Adolescente_2020!F319+[5]Adolescente_2020!F319</f>
        <v>0</v>
      </c>
    </row>
    <row r="320" spans="1:6" ht="16.5" x14ac:dyDescent="0.25">
      <c r="A320" s="3" t="s">
        <v>255</v>
      </c>
      <c r="B320" s="4">
        <f>'[1]I SEM'!B320+'[2]II SEM'!B320</f>
        <v>4</v>
      </c>
      <c r="D320" s="4">
        <f>'[1]I SEM'!D320+'[2]II SEM'!D320</f>
        <v>4</v>
      </c>
      <c r="E320" s="8">
        <f>'[1]I SEM'!E320+'[2]II SEM'!E320</f>
        <v>0</v>
      </c>
      <c r="F320" s="7">
        <f>[3]Adolescente_2020!F320+[4]Adolescente_2020!F320+[5]Adolescente_2020!F320</f>
        <v>0</v>
      </c>
    </row>
    <row r="321" spans="1:6" ht="16.5" x14ac:dyDescent="0.25">
      <c r="A321" s="3" t="s">
        <v>256</v>
      </c>
      <c r="B321" s="4">
        <f>'[1]I SEM'!B321+'[2]II SEM'!B321</f>
        <v>0</v>
      </c>
      <c r="D321" s="4">
        <f>'[1]I SEM'!D321+'[2]II SEM'!D321</f>
        <v>0</v>
      </c>
      <c r="E321" s="8">
        <f>'[1]I SEM'!E321+'[2]II SEM'!E321</f>
        <v>0</v>
      </c>
      <c r="F321" s="7">
        <f>[3]Adolescente_2020!F321+[4]Adolescente_2020!F321+[5]Adolescente_2020!F321</f>
        <v>0</v>
      </c>
    </row>
    <row r="322" spans="1:6" ht="10.7" customHeight="1" x14ac:dyDescent="0.25"/>
    <row r="323" spans="1:6" ht="18" customHeight="1" x14ac:dyDescent="0.25">
      <c r="A323" s="12" t="s">
        <v>257</v>
      </c>
      <c r="B323" s="9"/>
      <c r="C323" s="9"/>
      <c r="D323" s="9"/>
      <c r="E323" s="9"/>
      <c r="F323" s="9"/>
    </row>
    <row r="324" spans="1:6" ht="5.0999999999999996" customHeight="1" x14ac:dyDescent="0.25"/>
    <row r="325" spans="1:6" ht="16.5" x14ac:dyDescent="0.25">
      <c r="A325" s="1" t="s">
        <v>258</v>
      </c>
      <c r="B325" s="2" t="s">
        <v>4</v>
      </c>
      <c r="D325" s="2" t="s">
        <v>5</v>
      </c>
      <c r="E325" s="6" t="s">
        <v>6</v>
      </c>
      <c r="F325" s="7"/>
    </row>
    <row r="326" spans="1:6" ht="16.5" x14ac:dyDescent="0.25">
      <c r="A326" s="3" t="s">
        <v>259</v>
      </c>
      <c r="B326" s="4">
        <f>'[1]I SEM'!B326+'[2]II SEM'!B326</f>
        <v>29441</v>
      </c>
      <c r="D326" s="4">
        <f>'[1]I SEM'!D326+'[2]II SEM'!D326</f>
        <v>13259</v>
      </c>
      <c r="E326" s="8">
        <f>'[1]I SEM'!E326+'[2]II SEM'!E326</f>
        <v>16182</v>
      </c>
      <c r="F326" s="7">
        <f>[3]Adolescente_2020!F326+[4]Adolescente_2020!F326+[5]Adolescente_2020!F326</f>
        <v>0</v>
      </c>
    </row>
    <row r="327" spans="1:6" ht="16.5" x14ac:dyDescent="0.25">
      <c r="A327" s="3" t="s">
        <v>260</v>
      </c>
      <c r="B327" s="4">
        <f>'[1]I SEM'!B327+'[2]II SEM'!B327</f>
        <v>2552</v>
      </c>
      <c r="D327" s="4">
        <f>'[1]I SEM'!D327+'[2]II SEM'!D327</f>
        <v>1134</v>
      </c>
      <c r="E327" s="8">
        <f>'[1]I SEM'!E327+'[2]II SEM'!E327</f>
        <v>1418</v>
      </c>
      <c r="F327" s="7">
        <f>[3]Adolescente_2020!F327+[4]Adolescente_2020!F327+[5]Adolescente_2020!F327</f>
        <v>0</v>
      </c>
    </row>
    <row r="328" spans="1:6" ht="16.5" x14ac:dyDescent="0.25">
      <c r="A328" s="3" t="s">
        <v>261</v>
      </c>
      <c r="B328" s="4">
        <f>'[1]I SEM'!B328+'[2]II SEM'!B328</f>
        <v>61</v>
      </c>
      <c r="D328" s="4">
        <f>'[1]I SEM'!D328+'[2]II SEM'!D328</f>
        <v>34</v>
      </c>
      <c r="E328" s="8">
        <f>'[1]I SEM'!E328+'[2]II SEM'!E328</f>
        <v>27</v>
      </c>
      <c r="F328" s="7">
        <f>[3]Adolescente_2020!F328+[4]Adolescente_2020!F328+[5]Adolescente_2020!F328</f>
        <v>0</v>
      </c>
    </row>
    <row r="329" spans="1:6" ht="16.5" x14ac:dyDescent="0.25">
      <c r="A329" s="3" t="s">
        <v>262</v>
      </c>
      <c r="B329" s="4">
        <f>'[1]I SEM'!B329+'[2]II SEM'!B329</f>
        <v>1113</v>
      </c>
      <c r="D329" s="4">
        <f>'[1]I SEM'!D329+'[2]II SEM'!D329</f>
        <v>404</v>
      </c>
      <c r="E329" s="8">
        <f>'[1]I SEM'!E329+'[2]II SEM'!E329</f>
        <v>709</v>
      </c>
      <c r="F329" s="7">
        <f>[3]Adolescente_2020!F329+[4]Adolescente_2020!F329+[5]Adolescente_2020!F329</f>
        <v>0</v>
      </c>
    </row>
    <row r="330" spans="1:6" ht="16.5" x14ac:dyDescent="0.25">
      <c r="A330" s="3" t="s">
        <v>263</v>
      </c>
      <c r="B330" s="4">
        <f>'[1]I SEM'!B330+'[2]II SEM'!B330</f>
        <v>87</v>
      </c>
      <c r="D330" s="4">
        <f>'[1]I SEM'!D330+'[2]II SEM'!D330</f>
        <v>39</v>
      </c>
      <c r="E330" s="8">
        <f>'[1]I SEM'!E330+'[2]II SEM'!E330</f>
        <v>48</v>
      </c>
      <c r="F330" s="7">
        <f>[3]Adolescente_2020!F330+[4]Adolescente_2020!F330+[5]Adolescente_2020!F330</f>
        <v>0</v>
      </c>
    </row>
    <row r="331" spans="1:6" ht="16.5" x14ac:dyDescent="0.25">
      <c r="A331" s="3" t="s">
        <v>264</v>
      </c>
      <c r="B331" s="4">
        <f>'[1]I SEM'!B331+'[2]II SEM'!B331</f>
        <v>262</v>
      </c>
      <c r="D331" s="4">
        <f>'[1]I SEM'!D331+'[2]II SEM'!D331</f>
        <v>131</v>
      </c>
      <c r="E331" s="8">
        <f>'[1]I SEM'!E331+'[2]II SEM'!E331</f>
        <v>131</v>
      </c>
      <c r="F331" s="7">
        <f>[3]Adolescente_2020!F331+[4]Adolescente_2020!F331+[5]Adolescente_2020!F331</f>
        <v>0</v>
      </c>
    </row>
    <row r="332" spans="1:6" ht="12.2" customHeight="1" x14ac:dyDescent="0.25"/>
    <row r="333" spans="1:6" ht="18" customHeight="1" x14ac:dyDescent="0.25">
      <c r="A333" s="12" t="s">
        <v>265</v>
      </c>
      <c r="B333" s="9"/>
      <c r="C333" s="9"/>
      <c r="D333" s="9"/>
      <c r="E333" s="9"/>
      <c r="F333" s="9"/>
    </row>
    <row r="334" spans="1:6" ht="5.0999999999999996" customHeight="1" x14ac:dyDescent="0.25"/>
    <row r="335" spans="1:6" ht="16.5" x14ac:dyDescent="0.25">
      <c r="A335" s="1" t="s">
        <v>18</v>
      </c>
      <c r="B335" s="2" t="s">
        <v>4</v>
      </c>
      <c r="D335" s="2" t="s">
        <v>5</v>
      </c>
      <c r="E335" s="6" t="s">
        <v>6</v>
      </c>
      <c r="F335" s="7"/>
    </row>
    <row r="336" spans="1:6" ht="16.5" x14ac:dyDescent="0.25">
      <c r="A336" s="3" t="s">
        <v>266</v>
      </c>
      <c r="B336" s="4">
        <f>'[1]I SEM'!B336+'[2]II SEM'!B336</f>
        <v>5</v>
      </c>
      <c r="D336" s="4">
        <f>'[1]I SEM'!D336+'[2]II SEM'!D336</f>
        <v>2</v>
      </c>
      <c r="E336" s="8">
        <f>'[1]I SEM'!E336+'[2]II SEM'!E336</f>
        <v>3</v>
      </c>
      <c r="F336" s="7">
        <f>[3]Adolescente_2020!F336+[4]Adolescente_2020!F336+[5]Adolescente_2020!F336</f>
        <v>0</v>
      </c>
    </row>
    <row r="337" spans="1:6" ht="16.5" x14ac:dyDescent="0.25">
      <c r="A337" s="3" t="s">
        <v>267</v>
      </c>
      <c r="B337" s="4">
        <f>'[1]I SEM'!B337+'[2]II SEM'!B337</f>
        <v>0</v>
      </c>
      <c r="D337" s="4">
        <f>'[1]I SEM'!D337+'[2]II SEM'!D337</f>
        <v>0</v>
      </c>
      <c r="E337" s="8">
        <f>'[1]I SEM'!E337+'[2]II SEM'!E337</f>
        <v>0</v>
      </c>
      <c r="F337" s="7">
        <f>[3]Adolescente_2020!F337+[4]Adolescente_2020!F337+[5]Adolescente_2020!F337</f>
        <v>0</v>
      </c>
    </row>
    <row r="338" spans="1:6" ht="16.5" x14ac:dyDescent="0.25">
      <c r="A338" s="3" t="s">
        <v>268</v>
      </c>
      <c r="B338" s="4">
        <f>'[1]I SEM'!B338+'[2]II SEM'!B338</f>
        <v>0</v>
      </c>
      <c r="D338" s="4">
        <f>'[1]I SEM'!D338+'[2]II SEM'!D338</f>
        <v>0</v>
      </c>
      <c r="E338" s="8">
        <f>'[1]I SEM'!E338+'[2]II SEM'!E338</f>
        <v>0</v>
      </c>
      <c r="F338" s="7">
        <f>[3]Adolescente_2020!F338+[4]Adolescente_2020!F338+[5]Adolescente_2020!F338</f>
        <v>0</v>
      </c>
    </row>
    <row r="339" spans="1:6" ht="33" x14ac:dyDescent="0.25">
      <c r="A339" s="3" t="s">
        <v>269</v>
      </c>
      <c r="B339" s="4">
        <f>'[1]I SEM'!B339+'[2]II SEM'!B339</f>
        <v>0</v>
      </c>
      <c r="D339" s="4">
        <f>'[1]I SEM'!D339+'[2]II SEM'!D339</f>
        <v>0</v>
      </c>
      <c r="E339" s="8">
        <f>'[1]I SEM'!E339+'[2]II SEM'!E339</f>
        <v>0</v>
      </c>
      <c r="F339" s="7">
        <f>[3]Adolescente_2020!F339+[4]Adolescente_2020!F339+[5]Adolescente_2020!F339</f>
        <v>0</v>
      </c>
    </row>
  </sheetData>
  <mergeCells count="340"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E320:F320"/>
    <mergeCell ref="E321:F321"/>
    <mergeCell ref="A323:F323"/>
    <mergeCell ref="E325:F325"/>
    <mergeCell ref="E326:F326"/>
    <mergeCell ref="E315:F315"/>
    <mergeCell ref="E316:F316"/>
    <mergeCell ref="E317:F317"/>
    <mergeCell ref="E318:F318"/>
    <mergeCell ref="E319:F319"/>
    <mergeCell ref="E339:F339"/>
    <mergeCell ref="A333:F333"/>
    <mergeCell ref="E335:F335"/>
    <mergeCell ref="E336:F336"/>
    <mergeCell ref="E337:F337"/>
    <mergeCell ref="E338:F338"/>
    <mergeCell ref="E327:F327"/>
    <mergeCell ref="E328:F328"/>
    <mergeCell ref="E329:F329"/>
    <mergeCell ref="E330:F330"/>
    <mergeCell ref="E331:F331"/>
    <mergeCell ref="E312:F312"/>
    <mergeCell ref="E313:F313"/>
    <mergeCell ref="E314:F314"/>
    <mergeCell ref="A243:F243"/>
    <mergeCell ref="A259:F259"/>
    <mergeCell ref="A268:F268"/>
    <mergeCell ref="A279:F279"/>
    <mergeCell ref="A293:F293"/>
    <mergeCell ref="A199:F199"/>
    <mergeCell ref="E201:F201"/>
    <mergeCell ref="E202:F202"/>
    <mergeCell ref="E203:F203"/>
    <mergeCell ref="A230:F230"/>
    <mergeCell ref="A309:F309"/>
    <mergeCell ref="E311:F311"/>
    <mergeCell ref="E193:F193"/>
    <mergeCell ref="E194:F194"/>
    <mergeCell ref="E195:F195"/>
    <mergeCell ref="E196:F196"/>
    <mergeCell ref="E197:F197"/>
    <mergeCell ref="A187:F187"/>
    <mergeCell ref="E189:F189"/>
    <mergeCell ref="E190:F190"/>
    <mergeCell ref="E191:F191"/>
    <mergeCell ref="E192:F192"/>
    <mergeCell ref="A181:A185"/>
    <mergeCell ref="B181:D181"/>
    <mergeCell ref="E181:F181"/>
    <mergeCell ref="H181:I181"/>
    <mergeCell ref="B182:D182"/>
    <mergeCell ref="E182:F182"/>
    <mergeCell ref="H182:I182"/>
    <mergeCell ref="B183:D183"/>
    <mergeCell ref="E183:F183"/>
    <mergeCell ref="H183:I183"/>
    <mergeCell ref="B184:D184"/>
    <mergeCell ref="E184:F184"/>
    <mergeCell ref="H184:I184"/>
    <mergeCell ref="B185:D185"/>
    <mergeCell ref="E185:F185"/>
    <mergeCell ref="H185:I185"/>
    <mergeCell ref="B179:D179"/>
    <mergeCell ref="E179:F179"/>
    <mergeCell ref="H179:I179"/>
    <mergeCell ref="B180:D180"/>
    <mergeCell ref="E180:F180"/>
    <mergeCell ref="H180:I180"/>
    <mergeCell ref="H176:I176"/>
    <mergeCell ref="B177:D177"/>
    <mergeCell ref="E177:F177"/>
    <mergeCell ref="H177:I177"/>
    <mergeCell ref="B178:D178"/>
    <mergeCell ref="E178:F178"/>
    <mergeCell ref="H178:I178"/>
    <mergeCell ref="E170:F170"/>
    <mergeCell ref="E171:F171"/>
    <mergeCell ref="E172:F172"/>
    <mergeCell ref="A174:F174"/>
    <mergeCell ref="B176:D176"/>
    <mergeCell ref="E176:F176"/>
    <mergeCell ref="E163:F163"/>
    <mergeCell ref="A165:F165"/>
    <mergeCell ref="E167:F167"/>
    <mergeCell ref="E168:F168"/>
    <mergeCell ref="E169:F169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6:F146"/>
    <mergeCell ref="A148:F148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5:F125"/>
    <mergeCell ref="H125:I125"/>
    <mergeCell ref="A127:F127"/>
    <mergeCell ref="E129:F129"/>
    <mergeCell ref="E130:F130"/>
    <mergeCell ref="E121:F121"/>
    <mergeCell ref="H121:I121"/>
    <mergeCell ref="A122:A124"/>
    <mergeCell ref="E122:F122"/>
    <mergeCell ref="H122:I122"/>
    <mergeCell ref="E123:F123"/>
    <mergeCell ref="H123:I123"/>
    <mergeCell ref="E124:F124"/>
    <mergeCell ref="H124:I124"/>
    <mergeCell ref="A119:A120"/>
    <mergeCell ref="E119:F119"/>
    <mergeCell ref="H119:I119"/>
    <mergeCell ref="E120:F120"/>
    <mergeCell ref="H120:I120"/>
    <mergeCell ref="E113:F113"/>
    <mergeCell ref="H113:I113"/>
    <mergeCell ref="E114:F114"/>
    <mergeCell ref="H114:I114"/>
    <mergeCell ref="A115:A118"/>
    <mergeCell ref="E115:F115"/>
    <mergeCell ref="H115:I115"/>
    <mergeCell ref="E116:F116"/>
    <mergeCell ref="H116:I116"/>
    <mergeCell ref="E117:F117"/>
    <mergeCell ref="H117:I117"/>
    <mergeCell ref="E118:F118"/>
    <mergeCell ref="H118:I118"/>
    <mergeCell ref="A109:F109"/>
    <mergeCell ref="E111:F111"/>
    <mergeCell ref="H111:I111"/>
    <mergeCell ref="E112:F112"/>
    <mergeCell ref="H112:I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1:F91"/>
    <mergeCell ref="E92:F92"/>
    <mergeCell ref="E93:F93"/>
    <mergeCell ref="A95:F95"/>
    <mergeCell ref="E97:F97"/>
    <mergeCell ref="A85:F85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F72:G72"/>
    <mergeCell ref="F73:G73"/>
    <mergeCell ref="F74:G74"/>
    <mergeCell ref="A76:F76"/>
    <mergeCell ref="E78:F78"/>
    <mergeCell ref="B67:D67"/>
    <mergeCell ref="E67:F67"/>
    <mergeCell ref="H67:I67"/>
    <mergeCell ref="A69:F69"/>
    <mergeCell ref="F71:G71"/>
    <mergeCell ref="B64:D64"/>
    <mergeCell ref="E64:F64"/>
    <mergeCell ref="H64:I64"/>
    <mergeCell ref="A65:A66"/>
    <mergeCell ref="B65:D65"/>
    <mergeCell ref="E65:F65"/>
    <mergeCell ref="H65:I65"/>
    <mergeCell ref="B66:D66"/>
    <mergeCell ref="E66:F66"/>
    <mergeCell ref="H66:I66"/>
    <mergeCell ref="B59:D59"/>
    <mergeCell ref="E59:F59"/>
    <mergeCell ref="H59:I59"/>
    <mergeCell ref="A61:F61"/>
    <mergeCell ref="B63:D63"/>
    <mergeCell ref="E63:F63"/>
    <mergeCell ref="H63:I63"/>
    <mergeCell ref="B57:D57"/>
    <mergeCell ref="E57:F57"/>
    <mergeCell ref="H57:I57"/>
    <mergeCell ref="B58:D58"/>
    <mergeCell ref="E58:F58"/>
    <mergeCell ref="H58:I58"/>
    <mergeCell ref="B55:D55"/>
    <mergeCell ref="E55:F55"/>
    <mergeCell ref="H55:I55"/>
    <mergeCell ref="B56:D56"/>
    <mergeCell ref="E56:F56"/>
    <mergeCell ref="H56:I56"/>
    <mergeCell ref="A52:A54"/>
    <mergeCell ref="B52:D52"/>
    <mergeCell ref="E52:F52"/>
    <mergeCell ref="H52:I52"/>
    <mergeCell ref="B53:D53"/>
    <mergeCell ref="E53:F53"/>
    <mergeCell ref="H53:I53"/>
    <mergeCell ref="B54:D54"/>
    <mergeCell ref="E54:F54"/>
    <mergeCell ref="H54:I54"/>
    <mergeCell ref="A47:A51"/>
    <mergeCell ref="B47:D47"/>
    <mergeCell ref="E47:F47"/>
    <mergeCell ref="H47:I47"/>
    <mergeCell ref="B48:D48"/>
    <mergeCell ref="E48:F48"/>
    <mergeCell ref="H48:I48"/>
    <mergeCell ref="B49:D49"/>
    <mergeCell ref="E49:F49"/>
    <mergeCell ref="H49:I49"/>
    <mergeCell ref="B50:D50"/>
    <mergeCell ref="E50:F50"/>
    <mergeCell ref="H50:I50"/>
    <mergeCell ref="B51:D51"/>
    <mergeCell ref="E51:F51"/>
    <mergeCell ref="H51:I51"/>
    <mergeCell ref="B43:D43"/>
    <mergeCell ref="E43:F43"/>
    <mergeCell ref="H43:I43"/>
    <mergeCell ref="A44:A46"/>
    <mergeCell ref="B44:D44"/>
    <mergeCell ref="E44:F44"/>
    <mergeCell ref="H44:I44"/>
    <mergeCell ref="B45:D45"/>
    <mergeCell ref="E45:F45"/>
    <mergeCell ref="H45:I45"/>
    <mergeCell ref="B46:D46"/>
    <mergeCell ref="E46:F46"/>
    <mergeCell ref="H46:I46"/>
    <mergeCell ref="A39:F39"/>
    <mergeCell ref="B41:D41"/>
    <mergeCell ref="E41:F41"/>
    <mergeCell ref="H41:I41"/>
    <mergeCell ref="B42:D42"/>
    <mergeCell ref="E42:F42"/>
    <mergeCell ref="H42:I42"/>
    <mergeCell ref="A35:A37"/>
    <mergeCell ref="B35:D35"/>
    <mergeCell ref="E35:F35"/>
    <mergeCell ref="H35:I35"/>
    <mergeCell ref="B36:D36"/>
    <mergeCell ref="E36:F36"/>
    <mergeCell ref="H36:I36"/>
    <mergeCell ref="B37:D37"/>
    <mergeCell ref="E37:F37"/>
    <mergeCell ref="H37:I37"/>
    <mergeCell ref="A29:F29"/>
    <mergeCell ref="B31:D31"/>
    <mergeCell ref="E31:F31"/>
    <mergeCell ref="H31:I31"/>
    <mergeCell ref="A32:A34"/>
    <mergeCell ref="B32:D32"/>
    <mergeCell ref="E32:F32"/>
    <mergeCell ref="H32:I32"/>
    <mergeCell ref="B33:D33"/>
    <mergeCell ref="E33:F33"/>
    <mergeCell ref="H33:I33"/>
    <mergeCell ref="B34:D34"/>
    <mergeCell ref="E34:F34"/>
    <mergeCell ref="H34:I34"/>
    <mergeCell ref="E24:F24"/>
    <mergeCell ref="H24:I24"/>
    <mergeCell ref="N24:O24"/>
    <mergeCell ref="A25:A27"/>
    <mergeCell ref="E25:F25"/>
    <mergeCell ref="H25:I25"/>
    <mergeCell ref="N25:O25"/>
    <mergeCell ref="E26:F26"/>
    <mergeCell ref="H26:I26"/>
    <mergeCell ref="N26:O26"/>
    <mergeCell ref="E27:F27"/>
    <mergeCell ref="H27:I27"/>
    <mergeCell ref="N27:O27"/>
    <mergeCell ref="E21:F21"/>
    <mergeCell ref="H21:I21"/>
    <mergeCell ref="N21:O21"/>
    <mergeCell ref="A22:A23"/>
    <mergeCell ref="E22:F22"/>
    <mergeCell ref="H22:I22"/>
    <mergeCell ref="N22:O22"/>
    <mergeCell ref="E23:F23"/>
    <mergeCell ref="H23:I23"/>
    <mergeCell ref="N23:O23"/>
    <mergeCell ref="Q19:T19"/>
    <mergeCell ref="E20:I20"/>
    <mergeCell ref="K20:M20"/>
    <mergeCell ref="N20:P20"/>
    <mergeCell ref="Q20:R20"/>
    <mergeCell ref="S20:T20"/>
    <mergeCell ref="A17:F17"/>
    <mergeCell ref="A19:A20"/>
    <mergeCell ref="B19:B20"/>
    <mergeCell ref="D19:D20"/>
    <mergeCell ref="E19:P19"/>
    <mergeCell ref="E11:F11"/>
    <mergeCell ref="E12:F12"/>
    <mergeCell ref="E13:F13"/>
    <mergeCell ref="E14:F14"/>
    <mergeCell ref="E15:F15"/>
    <mergeCell ref="A1:N1"/>
    <mergeCell ref="A3:N3"/>
    <mergeCell ref="A5:N5"/>
    <mergeCell ref="A6:N6"/>
    <mergeCell ref="A9:F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</vt:lpstr>
      <vt:lpstr>ANUAL!Títulos_a_imprimir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2022-12-20T15:35:26Z</dcterms:created>
  <dcterms:modified xsi:type="dcterms:W3CDTF">2024-01-09T21:01:27Z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