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LREQUE-ESTADISTICA\Desktop\"/>
    </mc:Choice>
  </mc:AlternateContent>
  <xr:revisionPtr revIDLastSave="0" documentId="13_ncr:1_{F3840C76-56F1-479A-8CB9-055086872F9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ANEMIA" sheetId="2" r:id="rId1"/>
    <sheet name="DISTRITO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2" l="1"/>
  <c r="P9" i="2"/>
  <c r="P8" i="2"/>
  <c r="P7" i="2"/>
  <c r="P6" i="2"/>
  <c r="O9" i="4"/>
  <c r="O8" i="4"/>
  <c r="O7" i="4"/>
  <c r="O6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</calcChain>
</file>

<file path=xl/sharedStrings.xml><?xml version="1.0" encoding="utf-8"?>
<sst xmlns="http://schemas.openxmlformats.org/spreadsheetml/2006/main" count="304" uniqueCount="243">
  <si>
    <t>LAMBAYEQUE</t>
  </si>
  <si>
    <t>CHICLAYO</t>
  </si>
  <si>
    <t>LA VICTORIA</t>
  </si>
  <si>
    <t>I-3   - 00004327 - LA VICTORIA SECTOR  I</t>
  </si>
  <si>
    <t>Normal</t>
  </si>
  <si>
    <t>I-3   - 00004328 - LA VICTORIA SECTOR II - MARIA JESUS</t>
  </si>
  <si>
    <t>SALAS</t>
  </si>
  <si>
    <t>I-3   - 00004417 - COLAYA</t>
  </si>
  <si>
    <t>I-3   - 00004330 - CHOSICA DEL NORTE</t>
  </si>
  <si>
    <t>I-3   - 00004329 - EL BOSQUE</t>
  </si>
  <si>
    <t>I-3   - 00004324 - CERROPON</t>
  </si>
  <si>
    <t>I-3   - 00004318 - JOSE OLAYA</t>
  </si>
  <si>
    <t>I-3   - 00004321 - "VERONICA STACK DE TOMIS" - TUPAC AMARU</t>
  </si>
  <si>
    <t>Anemia Moderada</t>
  </si>
  <si>
    <t>CAYALTI-ZAÑA</t>
  </si>
  <si>
    <t>I-3   - 00004356 - ZAÑA</t>
  </si>
  <si>
    <t>SAÑA</t>
  </si>
  <si>
    <t>PIMENTEL</t>
  </si>
  <si>
    <t>I-3   - 00004338 - PIMENTEL</t>
  </si>
  <si>
    <t>REQUE-LAGUNAS</t>
  </si>
  <si>
    <t>I-1   - 00004343 - MONTEGRANDE</t>
  </si>
  <si>
    <t>REQUE</t>
  </si>
  <si>
    <t>I-4   - 00004373 - TORIBIA CASTRO CHIRINOS</t>
  </si>
  <si>
    <t>JAYANCA</t>
  </si>
  <si>
    <t>I-3   - 00004371 - JAYANCA</t>
  </si>
  <si>
    <t>I-4   - 00004342 - REQUE</t>
  </si>
  <si>
    <t>Anemia Leve</t>
  </si>
  <si>
    <t>OLMOS</t>
  </si>
  <si>
    <t>I-2   - 00004413 - JOSE ELVER MIO TABOADA</t>
  </si>
  <si>
    <t>I-1   - 00004416 - SANTA ROSA (OLMOS)</t>
  </si>
  <si>
    <t>ILLIMO</t>
  </si>
  <si>
    <t>I-3   - 00004384 - PACORA</t>
  </si>
  <si>
    <t>PACORA</t>
  </si>
  <si>
    <t>I-2   - 00004411 - TRES BATANES</t>
  </si>
  <si>
    <t>JOSE LEONARDO ORTIZ</t>
  </si>
  <si>
    <t>I-3   - 00004333 - PAUL HARRIS</t>
  </si>
  <si>
    <t>I-1   - 00018872 - PASABAR ASERRADERO</t>
  </si>
  <si>
    <t>I-2   - 00004410 - QUERPON</t>
  </si>
  <si>
    <t>I-2   - 00007410 - ANTONIO RAYMONDI</t>
  </si>
  <si>
    <t>FERREÐAFE</t>
  </si>
  <si>
    <t>PITIPO</t>
  </si>
  <si>
    <t>I-2   - 00004451 - BATANGRANDE</t>
  </si>
  <si>
    <t>FERREÑAFE</t>
  </si>
  <si>
    <t>MORROPE</t>
  </si>
  <si>
    <t>I-2   - 00004438 - POSITOS</t>
  </si>
  <si>
    <t>I-2   - 00004323 - CRUZ DE LA ESPERANZA</t>
  </si>
  <si>
    <t>I-2   - 00004423 - TRANCA FANUPE</t>
  </si>
  <si>
    <t>I-4   - 00004407 - OLMOS</t>
  </si>
  <si>
    <t>I-2   - 00017874 - SALTUR</t>
  </si>
  <si>
    <t>I-2   - 00004341 - SIPAN</t>
  </si>
  <si>
    <t>CIRCUITO DE PLAYA</t>
  </si>
  <si>
    <t>I-3   - 00004349 - MONSEFU</t>
  </si>
  <si>
    <t>MONSEFU</t>
  </si>
  <si>
    <t>I-2   - 00004359 - MOCUPE VIEJO (TRADIC.)</t>
  </si>
  <si>
    <t>LAGUNAS</t>
  </si>
  <si>
    <t>OYOTUN</t>
  </si>
  <si>
    <t>I-3   - 00004366 - OYOTUN</t>
  </si>
  <si>
    <t>I-2   - 00004379 - LA VIÑA (JAYANCA)</t>
  </si>
  <si>
    <t>I-2   - 00004354 - PUERTO ETEN</t>
  </si>
  <si>
    <t>ETEN PUERTO</t>
  </si>
  <si>
    <t>TUCUME</t>
  </si>
  <si>
    <t>I-2   - 00004389 - TUCUME</t>
  </si>
  <si>
    <t>I-2   - 00004414 - ELVIRREY</t>
  </si>
  <si>
    <t>I-1   - 00007315 - CALERA SANTA ROSA</t>
  </si>
  <si>
    <t>MOTUPE</t>
  </si>
  <si>
    <t>I-1   - 00006953 - EL ARROZAL</t>
  </si>
  <si>
    <t>CHONGOYAPE</t>
  </si>
  <si>
    <t>I-3   - 00004326 - PAMPA GRANDE</t>
  </si>
  <si>
    <t>POSOPE ALTO</t>
  </si>
  <si>
    <t>I-3   - 00006997 - PUCALA</t>
  </si>
  <si>
    <t>PUCALA</t>
  </si>
  <si>
    <t>I-1   - 00004419 - TALLAPAMPA</t>
  </si>
  <si>
    <t>I-2   - 00004404 - TONGORRAPE</t>
  </si>
  <si>
    <t>I-1   - 00018916 - MOCAPE</t>
  </si>
  <si>
    <t>I-2   - 00004422 - EL ROMERO</t>
  </si>
  <si>
    <t>CRUZ DEL MEDANO</t>
  </si>
  <si>
    <t>I-3   - 00004429 - CRUZ DEL MEDANO</t>
  </si>
  <si>
    <t>I-2   - 00004396 - CHOCHOPE</t>
  </si>
  <si>
    <t>CHOCHOPE</t>
  </si>
  <si>
    <t>I-2   - 00004421 - LA COLORADA</t>
  </si>
  <si>
    <t>I-1   - 00004431 - FANUPE BARRIO NUEVO</t>
  </si>
  <si>
    <t>I-1   - 00004433 - SEQUION</t>
  </si>
  <si>
    <t>I-3   - 00004395 - MOTUPE</t>
  </si>
  <si>
    <t>I-3   - 00004376 - ILLIMO</t>
  </si>
  <si>
    <t>I-3   - 00004443 - MESONES MURO</t>
  </si>
  <si>
    <t>MANUEL ANTONIO MESONES MURO</t>
  </si>
  <si>
    <t>I-3   - 00004452 - C.S.PUEBLO NUEVO</t>
  </si>
  <si>
    <t>PUEBLO NUEVO</t>
  </si>
  <si>
    <t>I-3   - 00004319 - SAN ANTONIO</t>
  </si>
  <si>
    <t>SAN JOSE</t>
  </si>
  <si>
    <t>I-2   - 00004345 - PUESTO DE SALUD SAN JOSE</t>
  </si>
  <si>
    <t>I-1   - 00004346 - SAN CARLOS</t>
  </si>
  <si>
    <t>I-1   - 00004347 - BODEGONES</t>
  </si>
  <si>
    <t>I-2   - 00004322 - JOSE QUIÑONEZ GONZALES</t>
  </si>
  <si>
    <t>I-2   - 00006683 - EL PUENTE</t>
  </si>
  <si>
    <t>I-1   - 00004415 - FICUAR</t>
  </si>
  <si>
    <t>I-1   - 00010095 - ANCOL CHICO</t>
  </si>
  <si>
    <t>I-2   - 00004334 - CULPON</t>
  </si>
  <si>
    <t>I-4   - 00032743 - POSOPE ALTO</t>
  </si>
  <si>
    <t>PATAPO</t>
  </si>
  <si>
    <t>I-3   - 00004420 - MORROPE</t>
  </si>
  <si>
    <t>I-2   - 00004393 - LA RAYA</t>
  </si>
  <si>
    <t>I-2   - 00031449 - TUMAN</t>
  </si>
  <si>
    <t>TUMAN</t>
  </si>
  <si>
    <t>I-1   - 00026094 - CAPILLA SANTA ROSA LAMBAYEQUE</t>
  </si>
  <si>
    <t>I-1   - 00004434 - SANTA ROSA LAS PAMPAS</t>
  </si>
  <si>
    <t>I-2   - 00004406 - MARRIPON</t>
  </si>
  <si>
    <t>KAÑARIS</t>
  </si>
  <si>
    <t>I-2   - 00004401 - LA SUCCHA</t>
  </si>
  <si>
    <t>CAÑARIS</t>
  </si>
  <si>
    <t>I-2   - 00004408 - LA ESTANCIA</t>
  </si>
  <si>
    <t>I-2   - 00017605 - CORRAL DE ARENA</t>
  </si>
  <si>
    <t>I-1   - 00007316 - CASERIO PLAYA DE CASCAJAL</t>
  </si>
  <si>
    <t>I-3   - 00004372 - SAN MARTIN</t>
  </si>
  <si>
    <t>I-2   - 00007317 - SANTA CLARA</t>
  </si>
  <si>
    <t>I-2   - 00009468 - CORRAL DE PIEDRA</t>
  </si>
  <si>
    <t>I-2   - 00007021 - HIERBA BUENA</t>
  </si>
  <si>
    <t>I-2   - 00007183 - VILLA HERMOSA</t>
  </si>
  <si>
    <t>I-1   - 00004425 - CHEPITO</t>
  </si>
  <si>
    <t>I-2   - 00004428 - LA  GARTERA</t>
  </si>
  <si>
    <t>I-3   - 00004386 - SALAS</t>
  </si>
  <si>
    <t>MOCHUMI</t>
  </si>
  <si>
    <t>I-3   - 00004380 - MOCHUMI</t>
  </si>
  <si>
    <t>I-3   - 00004320 - JORGE CHAVEZ</t>
  </si>
  <si>
    <t>I-3   - 00004409 - INSCULAS</t>
  </si>
  <si>
    <t>I-2   - 00004424 - LAGUNAS (MORROPE)</t>
  </si>
  <si>
    <t>I-2   - 00004426 - ARBOLSOL</t>
  </si>
  <si>
    <t>I-1   - 00004430 - QUEMAZON</t>
  </si>
  <si>
    <t>I-1   - 00004435 - ANNAPE</t>
  </si>
  <si>
    <t>I-2   - 00004432 - SANTA ISABEL</t>
  </si>
  <si>
    <t>I-1   - 00010096 - EL PUEBLITO</t>
  </si>
  <si>
    <t>I-2   - 00004445 - LA TRAPOSA</t>
  </si>
  <si>
    <t>I-1   - 00011688 - LAS NORIAS</t>
  </si>
  <si>
    <t>I-2   - 00004437 - HUACA DE BARRO</t>
  </si>
  <si>
    <t>I-1   - 00004375 - MUYFINCA-PUNTO 09</t>
  </si>
  <si>
    <t>II-1  - 00004440 - HOSPITAL PROVINCIA DE FERREÑAFE (HP_F)</t>
  </si>
  <si>
    <t>POMALCA</t>
  </si>
  <si>
    <t>I-2   - 00007107 - POMALCA</t>
  </si>
  <si>
    <t>I-1   - 00007222 - MONTE HERMOZO</t>
  </si>
  <si>
    <t>I-2   - 00004335 - SANTA ANA</t>
  </si>
  <si>
    <t>Anemia Severa</t>
  </si>
  <si>
    <t>I-1   - 00004405 - ANCHOVIRA</t>
  </si>
  <si>
    <t>I-2   - 00004348 - CIUDAD DE DIOS - JUAN TOMIS STACK</t>
  </si>
  <si>
    <t>I-2   - 00004387 - PENACHI</t>
  </si>
  <si>
    <t>INKAWASI</t>
  </si>
  <si>
    <t>I-2   - 00004461 - TOTORAS</t>
  </si>
  <si>
    <t>INCAHUASI</t>
  </si>
  <si>
    <t>I-2   - 00004454 - MOYAN</t>
  </si>
  <si>
    <t>I-1   - 00004456 - LAQUIPAMPA</t>
  </si>
  <si>
    <t>I-2   - 00004441 - SEÑOR DE LA JUSTICIA</t>
  </si>
  <si>
    <t>I-2   - 00004462 - CANCHACHALA</t>
  </si>
  <si>
    <t>I-2   - 00004459 - HUAYRUL</t>
  </si>
  <si>
    <t>I-2   - 00004442 - PUCHACA</t>
  </si>
  <si>
    <t>I-2   - 00004458 - CRUZ LOMA</t>
  </si>
  <si>
    <t>I-3   - 00004455 - INKAWASI</t>
  </si>
  <si>
    <t>I-3   - 00004397 - KAÑARIS</t>
  </si>
  <si>
    <t>I-2   - 00004464 - KONGACHA</t>
  </si>
  <si>
    <t>I-2   - 00007020 - HUAYABAMBA</t>
  </si>
  <si>
    <t>I-2   - 00004403 - CHIÑAMA</t>
  </si>
  <si>
    <t>I-2   - 00004388 - KERGUER</t>
  </si>
  <si>
    <t>I-2   - 00004418 - LA RAMADA</t>
  </si>
  <si>
    <t>I-1   - 00031139 - JANQUE</t>
  </si>
  <si>
    <t>I-1   - 00004460 - MARAYHUACA</t>
  </si>
  <si>
    <t>I-2   - 00004457 - UYURPAMPA</t>
  </si>
  <si>
    <t>I-2   - 00004400 - CHILASQUE</t>
  </si>
  <si>
    <t>I-2   - 00004465 - LA TRANCA</t>
  </si>
  <si>
    <t>I-2   - 00004463 - LANCHIPAMPA</t>
  </si>
  <si>
    <t>I-2   - 00004448 - CACHINCHE</t>
  </si>
  <si>
    <t>I-3   - 00004331 - JOSE LEONARDO ORTIZ</t>
  </si>
  <si>
    <t>I-1   - 00004361 - LAGUNAS</t>
  </si>
  <si>
    <t>I-3   - 00004332 - PEDRO PABLO ATUSPARIAS</t>
  </si>
  <si>
    <t>I-3   - 00004353 - CIUDAD ETEN</t>
  </si>
  <si>
    <t>ETEN</t>
  </si>
  <si>
    <t>I-2   - 00006681 - EL SAUCE</t>
  </si>
  <si>
    <t>I-1   - 00004391 - GRANJA SASAPE</t>
  </si>
  <si>
    <t>I-1   - 00004374 - SIALUPE HUAMANTANGA</t>
  </si>
  <si>
    <t>I-1   - 00004352 - VALLE HERMOSO</t>
  </si>
  <si>
    <t>I-1   - 00004365 - LA VIÑA DE NUEVA ARICA</t>
  </si>
  <si>
    <t>NUEVA ARICA</t>
  </si>
  <si>
    <t>I-2   - 00004358 - GUAYAQUIL</t>
  </si>
  <si>
    <t>CAYALTI</t>
  </si>
  <si>
    <t>I-1   - 00004363 - PUEBLO LIBRE</t>
  </si>
  <si>
    <t>I-1   - 00004344 - LAS DELICIAS</t>
  </si>
  <si>
    <t>PICSI</t>
  </si>
  <si>
    <t>I-3   - 00004325 - VICTOR ENRIQUE TIRADO BONILLA-CHONGOYAPE</t>
  </si>
  <si>
    <t>I-2   - 00004450 - SIME</t>
  </si>
  <si>
    <t>I-3   - 00004439 - CLAS PICSI</t>
  </si>
  <si>
    <t>I-2   - 00007306 - LAS FLORES DE LA PRADERA</t>
  </si>
  <si>
    <t>I-2   - 00004337 - PAMPA LA VICTORIA</t>
  </si>
  <si>
    <t>I-2   - 00007022 - LA ZARANDA</t>
  </si>
  <si>
    <t>I-3   - 00004444 - PITIPO</t>
  </si>
  <si>
    <t>I-1   - 00004453 - LAS LOMAS</t>
  </si>
  <si>
    <t>SANTA ROSA</t>
  </si>
  <si>
    <t>I-3   - 00006722 - CAYALTI</t>
  </si>
  <si>
    <t>I-2   - 00004357 - COLLIQUE</t>
  </si>
  <si>
    <t>I-1   - 00004351 - POMAPE</t>
  </si>
  <si>
    <t>I-3   - 00004355 - SANTA ROSA</t>
  </si>
  <si>
    <t>I-2   - 00004392 - LOS BANCES</t>
  </si>
  <si>
    <t>I-2   - 00004378 - SAN PEDRO SASAPE</t>
  </si>
  <si>
    <t>I-2   - 00004360 - MOCUPE NUEVO</t>
  </si>
  <si>
    <t>I-2   - 00004350 - CALLANCA</t>
  </si>
  <si>
    <t>I-1   - 00004427 - CRUZ DE PAREDONES</t>
  </si>
  <si>
    <t>I-2   - 00006954 - CAPOTE</t>
  </si>
  <si>
    <t>I-2   - 00017875 - LA COMPUERTA</t>
  </si>
  <si>
    <t>I-2   - 00004449 - PATIVILCA</t>
  </si>
  <si>
    <t>I-1   - 00004369 - VIRGEN DE LAS MERCEDES LA OTRA BANDA</t>
  </si>
  <si>
    <t>I-2   - 00004447 - MOTUPILLO</t>
  </si>
  <si>
    <t>I-2   - 00004367 - EL ESPINAL</t>
  </si>
  <si>
    <t>I-2   - 00004377 - CHIRIMOYO</t>
  </si>
  <si>
    <t>I-1   - 00004385 - HUACA RIVERA</t>
  </si>
  <si>
    <t>I-1   - 00007023 - LAS COLMENAS</t>
  </si>
  <si>
    <t>I-2   - 00004382 - PUNTO CUATRO</t>
  </si>
  <si>
    <t>I-1   - 00004390 - TUCUME VIEJO</t>
  </si>
  <si>
    <t>I-2   - 00006682 - HUMEDADES</t>
  </si>
  <si>
    <t>I-1   - 00007223 - HUACA TRAPICHE DE BRONCE</t>
  </si>
  <si>
    <t>I-1   - 00004381 - MARAVILLAS</t>
  </si>
  <si>
    <t>I-1   - 00004394 - LOS SANCHEZ</t>
  </si>
  <si>
    <t>I-2   - 00004364 - NUEVA ARICA</t>
  </si>
  <si>
    <t>I-2   - 00004436 - CARACUCHO</t>
  </si>
  <si>
    <t>I-1   - 00004446 - MOCHUMI VIEJO</t>
  </si>
  <si>
    <t>I-2   - 00004339 - SAN LUIS</t>
  </si>
  <si>
    <t>I-1   - 00004368 - PAN DE AZUCAR</t>
  </si>
  <si>
    <t>I-1   - 00026269 - HUACA BLANCA</t>
  </si>
  <si>
    <t>I-2   - 00004340 - SAN ANTONIO (POMALCA)</t>
  </si>
  <si>
    <t>I-1   - 00004383 - PAREDONES MUY FINCA</t>
  </si>
  <si>
    <t>Total general</t>
  </si>
  <si>
    <t>Etiquetas de columna</t>
  </si>
  <si>
    <t>Cuenta de Dx_anemia</t>
  </si>
  <si>
    <t>PORCENTAJE</t>
  </si>
  <si>
    <t>DISTRITO</t>
  </si>
  <si>
    <t>IPRESS</t>
  </si>
  <si>
    <r>
      <t xml:space="preserve">ELABORADO: </t>
    </r>
    <r>
      <rPr>
        <b/>
        <sz val="8"/>
        <color rgb="FF0070C0"/>
        <rFont val="Calibri"/>
        <family val="2"/>
        <scheme val="minor"/>
      </rPr>
      <t>ÁREA DE ESTADÍSTICA E INFORMÁTICA</t>
    </r>
    <r>
      <rPr>
        <b/>
        <sz val="8"/>
        <color theme="1"/>
        <rFont val="Calibri"/>
        <family val="2"/>
        <scheme val="minor"/>
      </rPr>
      <t xml:space="preserve"> -  </t>
    </r>
    <r>
      <rPr>
        <b/>
        <sz val="8"/>
        <color theme="4" tint="-0.249977111117893"/>
        <rFont val="Calibri"/>
        <family val="2"/>
        <scheme val="minor"/>
      </rPr>
      <t>GERESA LAMBAYEQUE</t>
    </r>
  </si>
  <si>
    <r>
      <t xml:space="preserve">FUENTE: </t>
    </r>
    <r>
      <rPr>
        <b/>
        <sz val="8"/>
        <color rgb="FFFF0000"/>
        <rFont val="Calibri"/>
        <family val="2"/>
        <scheme val="minor"/>
      </rPr>
      <t>SISTEMA HIS MINSA</t>
    </r>
    <r>
      <rPr>
        <b/>
        <sz val="8"/>
        <color theme="1"/>
        <rFont val="Calibri"/>
        <family val="2"/>
        <scheme val="minor"/>
      </rPr>
      <t xml:space="preserve"> | SIHCE</t>
    </r>
  </si>
  <si>
    <t>PROVINCIA</t>
  </si>
  <si>
    <t>NO PERTENECE A NINGUNA RED</t>
  </si>
  <si>
    <t>NO PERTENECE A NINGUNA MICRORED</t>
  </si>
  <si>
    <t>II-1  - 00004370 - HOSPITAL BELEN - LAMBAYEQUE</t>
  </si>
  <si>
    <t>I-2   - 00004362 - TUPAC AMARU</t>
  </si>
  <si>
    <t>I-2   - 00006723 - TUMAN</t>
  </si>
  <si>
    <r>
      <t xml:space="preserve">PORCENTAJE DE NIÑOS CON ANEMIA POR RED | MICRO RED | IPRESS - HIS SIEN -  </t>
    </r>
    <r>
      <rPr>
        <b/>
        <sz val="12"/>
        <color rgb="FFFF0000"/>
        <rFont val="Calibri"/>
        <family val="2"/>
        <scheme val="minor"/>
      </rPr>
      <t xml:space="preserve">ENERO - </t>
    </r>
    <r>
      <rPr>
        <b/>
        <sz val="12"/>
        <color theme="1"/>
        <rFont val="Calibri"/>
        <family val="2"/>
        <scheme val="minor"/>
      </rPr>
      <t>2025 GERESA LAMBAYEQUE</t>
    </r>
  </si>
  <si>
    <r>
      <t xml:space="preserve">PORCENTAJE DE NIÑOS CON ANEMIA POR RED- HIS SIEN -  </t>
    </r>
    <r>
      <rPr>
        <b/>
        <sz val="10"/>
        <color rgb="FFFF0000"/>
        <rFont val="Calibri"/>
        <family val="2"/>
        <scheme val="minor"/>
      </rPr>
      <t xml:space="preserve">ENERO - </t>
    </r>
    <r>
      <rPr>
        <b/>
        <sz val="10"/>
        <color theme="1"/>
        <rFont val="Calibri"/>
        <family val="2"/>
        <scheme val="minor"/>
      </rPr>
      <t xml:space="preserve"> 2025 GERESA LAMBAYEQUE</t>
    </r>
  </si>
  <si>
    <r>
      <t xml:space="preserve">PORCENTAJE DE NIÑOS CON ANEMIA POR DISTRITO - HIS SIEN -  </t>
    </r>
    <r>
      <rPr>
        <b/>
        <sz val="12"/>
        <color rgb="FFFF0000"/>
        <rFont val="Calibri"/>
        <family val="2"/>
        <scheme val="minor"/>
      </rPr>
      <t xml:space="preserve">ENERO - </t>
    </r>
    <r>
      <rPr>
        <b/>
        <sz val="12"/>
        <color theme="1"/>
        <rFont val="Calibri"/>
        <family val="2"/>
        <scheme val="minor"/>
      </rPr>
      <t>2025 GERESA LAMBAYEQUE</t>
    </r>
  </si>
  <si>
    <r>
      <t xml:space="preserve">PORCENTAJE DE NIÑOS CON ANEMIA POR PROVINCIA - HIS SIEN -  </t>
    </r>
    <r>
      <rPr>
        <b/>
        <sz val="10"/>
        <color rgb="FFFF0000"/>
        <rFont val="Calibri"/>
        <family val="2"/>
        <scheme val="minor"/>
      </rPr>
      <t xml:space="preserve">ENERO - </t>
    </r>
    <r>
      <rPr>
        <b/>
        <sz val="10"/>
        <color theme="1"/>
        <rFont val="Calibri"/>
        <family val="2"/>
        <scheme val="minor"/>
      </rPr>
      <t xml:space="preserve"> 2025 GERESA LAMBAYEQUE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</si>
</sst>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rgb="FF000000"/>
      <name val="Arial"/>
      <family val="2"/>
    </font>
    <font>
      <sz val="8"/>
      <color theme="1"/>
      <name val="Calibri"/>
      <family val="2"/>
    </font>
    <font>
      <b/>
      <sz val="8"/>
      <color rgb="FF0070C0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theme="5" tint="-0.249977111117893"/>
      </patternFill>
    </fill>
    <fill>
      <patternFill patternType="solid">
        <fgColor rgb="FFFFFFC5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-0.249977111117893"/>
      </top>
      <bottom style="medium">
        <color theme="9" tint="-0.249977111117893"/>
      </bottom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/>
      <right/>
      <top style="medium">
        <color theme="7" tint="-0.249977111117893"/>
      </top>
      <bottom/>
      <diagonal/>
    </border>
    <border>
      <left/>
      <right/>
      <top style="thin">
        <color theme="7" tint="-0.249977111117893"/>
      </top>
      <bottom style="medium">
        <color theme="7" tint="-0.24997711111789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2" fillId="3" borderId="2" xfId="1" applyNumberFormat="1" applyFont="1" applyFill="1" applyBorder="1" applyAlignment="1">
      <alignment horizontal="center" vertical="center"/>
    </xf>
    <xf numFmtId="0" fontId="6" fillId="0" borderId="0" xfId="2" applyFont="1"/>
    <xf numFmtId="0" fontId="4" fillId="0" borderId="0" xfId="2"/>
    <xf numFmtId="0" fontId="8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8" borderId="5" xfId="0" applyFont="1" applyFill="1" applyBorder="1" applyAlignment="1">
      <alignment horizontal="left"/>
    </xf>
    <xf numFmtId="0" fontId="2" fillId="8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left" indent="1"/>
    </xf>
    <xf numFmtId="0" fontId="2" fillId="8" borderId="0" xfId="0" applyFont="1" applyFill="1" applyAlignment="1">
      <alignment horizontal="left"/>
    </xf>
    <xf numFmtId="0" fontId="2" fillId="8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2" fillId="5" borderId="3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left" indent="2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left" indent="1"/>
    </xf>
    <xf numFmtId="0" fontId="2" fillId="0" borderId="3" xfId="0" applyFont="1" applyBorder="1" applyAlignment="1">
      <alignment horizontal="center" vertical="center"/>
    </xf>
    <xf numFmtId="0" fontId="2" fillId="5" borderId="0" xfId="0" applyFont="1" applyFill="1" applyAlignment="1">
      <alignment horizontal="left"/>
    </xf>
    <xf numFmtId="0" fontId="2" fillId="5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5" fillId="6" borderId="0" xfId="2" applyFont="1" applyFill="1" applyAlignment="1">
      <alignment horizontal="center" vertical="center"/>
    </xf>
    <xf numFmtId="0" fontId="14" fillId="6" borderId="0" xfId="2" applyFont="1" applyFill="1" applyAlignment="1">
      <alignment horizontal="center" vertical="center"/>
    </xf>
    <xf numFmtId="0" fontId="5" fillId="9" borderId="0" xfId="2" applyFont="1" applyFill="1" applyAlignment="1">
      <alignment horizontal="center" vertical="center"/>
    </xf>
    <xf numFmtId="0" fontId="14" fillId="9" borderId="0" xfId="2" applyFont="1" applyFill="1" applyAlignment="1">
      <alignment horizontal="center" vertical="center"/>
    </xf>
  </cellXfs>
  <cellStyles count="3">
    <cellStyle name="Normal" xfId="0" builtinId="0"/>
    <cellStyle name="Normal 2" xfId="2" xr:uid="{65D955E6-1BEE-439B-87C0-6E87A99A0150}"/>
    <cellStyle name="Porcentaje" xfId="1" builtinId="5"/>
  </cellStyles>
  <dxfs count="0"/>
  <tableStyles count="0" defaultTableStyle="TableStyleMedium9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2CF51-257D-48B4-A9C5-070CEF228C3C}">
  <sheetPr>
    <tabColor theme="5" tint="0.39997558519241921"/>
  </sheetPr>
  <dimension ref="A1:P228"/>
  <sheetViews>
    <sheetView showGridLines="0" tabSelected="1" workbookViewId="0">
      <pane ySplit="5" topLeftCell="A6" activePane="bottomLeft" state="frozen"/>
      <selection pane="bottomLeft" activeCell="A4" sqref="A4:XFD4"/>
    </sheetView>
  </sheetViews>
  <sheetFormatPr baseColWidth="10" defaultRowHeight="14.4" x14ac:dyDescent="0.3"/>
  <cols>
    <col min="1" max="1" width="63.33203125" bestFit="1" customWidth="1"/>
    <col min="2" max="6" width="9.88671875" style="4" customWidth="1"/>
    <col min="7" max="7" width="9.88671875" style="4" hidden="1" customWidth="1"/>
    <col min="8" max="8" width="11.88671875" style="5" customWidth="1"/>
    <col min="9" max="9" width="5" customWidth="1"/>
    <col min="10" max="10" width="28" bestFit="1" customWidth="1"/>
    <col min="11" max="13" width="14.44140625" customWidth="1"/>
    <col min="14" max="15" width="7.21875" bestFit="1" customWidth="1"/>
    <col min="16" max="16" width="12.6640625" customWidth="1"/>
  </cols>
  <sheetData>
    <row r="1" spans="1:16" ht="15.6" x14ac:dyDescent="0.3">
      <c r="A1" s="40" t="s">
        <v>239</v>
      </c>
      <c r="B1" s="40"/>
      <c r="C1" s="40"/>
      <c r="D1" s="40"/>
      <c r="E1" s="40"/>
      <c r="F1" s="40"/>
      <c r="G1" s="40"/>
      <c r="H1" s="40"/>
      <c r="J1" s="41" t="s">
        <v>240</v>
      </c>
      <c r="K1" s="41"/>
      <c r="L1" s="41"/>
      <c r="M1" s="41"/>
      <c r="N1" s="41"/>
      <c r="O1" s="41"/>
      <c r="P1" s="41"/>
    </row>
    <row r="2" spans="1:16" x14ac:dyDescent="0.3">
      <c r="A2" s="9" t="s">
        <v>232</v>
      </c>
      <c r="B2" s="10"/>
      <c r="C2" s="11"/>
      <c r="D2"/>
      <c r="E2" s="12"/>
      <c r="F2" s="12"/>
      <c r="G2" s="12"/>
      <c r="H2" s="4"/>
      <c r="J2" s="9" t="s">
        <v>232</v>
      </c>
      <c r="K2" s="10"/>
      <c r="L2" s="11"/>
      <c r="N2" s="12"/>
      <c r="O2" s="12"/>
    </row>
    <row r="3" spans="1:16" x14ac:dyDescent="0.3">
      <c r="A3" s="9" t="s">
        <v>231</v>
      </c>
      <c r="B3" s="10"/>
      <c r="C3" s="11"/>
      <c r="D3"/>
      <c r="E3" s="12"/>
      <c r="F3" s="12"/>
      <c r="G3" s="12"/>
      <c r="H3" s="4"/>
      <c r="J3" s="9" t="s">
        <v>231</v>
      </c>
      <c r="K3" s="10"/>
      <c r="L3" s="11"/>
      <c r="N3" s="12"/>
      <c r="O3" s="12"/>
    </row>
    <row r="4" spans="1:16" x14ac:dyDescent="0.3">
      <c r="B4"/>
      <c r="C4"/>
      <c r="D4"/>
      <c r="E4"/>
      <c r="F4"/>
      <c r="G4"/>
    </row>
    <row r="5" spans="1:16" s="6" customFormat="1" ht="28.8" x14ac:dyDescent="0.3">
      <c r="A5" s="27" t="s">
        <v>230</v>
      </c>
      <c r="B5" s="14" t="s">
        <v>26</v>
      </c>
      <c r="C5" s="14" t="s">
        <v>13</v>
      </c>
      <c r="D5" s="14" t="s">
        <v>140</v>
      </c>
      <c r="E5" s="27" t="s">
        <v>4</v>
      </c>
      <c r="F5" s="27" t="s">
        <v>225</v>
      </c>
      <c r="G5"/>
      <c r="H5" s="13" t="s">
        <v>228</v>
      </c>
      <c r="J5" s="27" t="s">
        <v>230</v>
      </c>
      <c r="K5" s="14" t="s">
        <v>26</v>
      </c>
      <c r="L5" s="14" t="s">
        <v>13</v>
      </c>
      <c r="M5" s="14" t="s">
        <v>140</v>
      </c>
      <c r="N5" s="27" t="s">
        <v>4</v>
      </c>
      <c r="O5" s="27" t="s">
        <v>225</v>
      </c>
      <c r="P5" s="7" t="s">
        <v>228</v>
      </c>
    </row>
    <row r="6" spans="1:16" x14ac:dyDescent="0.3">
      <c r="A6" s="28" t="s">
        <v>1</v>
      </c>
      <c r="B6" s="29">
        <v>391</v>
      </c>
      <c r="C6" s="29">
        <v>151</v>
      </c>
      <c r="D6" s="29">
        <v>1</v>
      </c>
      <c r="E6" s="29">
        <v>3288</v>
      </c>
      <c r="F6" s="29">
        <v>3831</v>
      </c>
      <c r="G6"/>
      <c r="H6" s="8">
        <v>0.14173844949099451</v>
      </c>
      <c r="J6" s="1" t="s">
        <v>1</v>
      </c>
      <c r="K6" s="4">
        <v>391</v>
      </c>
      <c r="L6" s="4">
        <v>151</v>
      </c>
      <c r="M6" s="4">
        <v>1</v>
      </c>
      <c r="N6" s="4">
        <v>3288</v>
      </c>
      <c r="O6" s="4">
        <v>3831</v>
      </c>
      <c r="P6" s="8">
        <f>IFERROR(SUM(K6:M6)/O6,0)</f>
        <v>0.14173844949099451</v>
      </c>
    </row>
    <row r="7" spans="1:16" x14ac:dyDescent="0.3">
      <c r="A7" s="30" t="s">
        <v>14</v>
      </c>
      <c r="B7" s="31">
        <v>16</v>
      </c>
      <c r="C7" s="31">
        <v>4</v>
      </c>
      <c r="D7" s="31"/>
      <c r="E7" s="31">
        <v>109</v>
      </c>
      <c r="F7" s="31">
        <v>129</v>
      </c>
      <c r="G7"/>
      <c r="H7" s="8">
        <v>0.15503875968992248</v>
      </c>
      <c r="J7" s="1" t="s">
        <v>39</v>
      </c>
      <c r="K7" s="4">
        <v>104</v>
      </c>
      <c r="L7" s="4">
        <v>193</v>
      </c>
      <c r="M7" s="4">
        <v>14</v>
      </c>
      <c r="N7" s="4">
        <v>584</v>
      </c>
      <c r="O7" s="4">
        <v>895</v>
      </c>
      <c r="P7" s="8">
        <f t="shared" ref="P7:P10" si="0">IFERROR(SUM(K7:M7)/O7,0)</f>
        <v>0.34748603351955309</v>
      </c>
    </row>
    <row r="8" spans="1:16" x14ac:dyDescent="0.3">
      <c r="A8" s="32" t="s">
        <v>205</v>
      </c>
      <c r="B8" s="33">
        <v>1</v>
      </c>
      <c r="C8" s="33">
        <v>1</v>
      </c>
      <c r="D8" s="33"/>
      <c r="E8" s="33">
        <v>5</v>
      </c>
      <c r="F8" s="33">
        <v>7</v>
      </c>
      <c r="G8"/>
      <c r="H8" s="8">
        <v>0.2857142857142857</v>
      </c>
      <c r="J8" s="1" t="s">
        <v>0</v>
      </c>
      <c r="K8" s="4">
        <v>544</v>
      </c>
      <c r="L8" s="4">
        <v>223</v>
      </c>
      <c r="M8" s="4">
        <v>5</v>
      </c>
      <c r="N8" s="4">
        <v>2485</v>
      </c>
      <c r="O8" s="4">
        <v>3257</v>
      </c>
      <c r="P8" s="8">
        <f t="shared" si="0"/>
        <v>0.23702793982192202</v>
      </c>
    </row>
    <row r="9" spans="1:16" x14ac:dyDescent="0.3">
      <c r="A9" s="3" t="s">
        <v>49</v>
      </c>
      <c r="B9" s="4">
        <v>5</v>
      </c>
      <c r="E9" s="4">
        <v>10</v>
      </c>
      <c r="F9" s="4">
        <v>15</v>
      </c>
      <c r="G9"/>
      <c r="H9" s="8">
        <v>0.33333333333333331</v>
      </c>
      <c r="J9" s="1" t="s">
        <v>234</v>
      </c>
      <c r="K9" s="4"/>
      <c r="L9" s="4"/>
      <c r="M9" s="4"/>
      <c r="N9" s="4">
        <v>1</v>
      </c>
      <c r="O9" s="4">
        <v>1</v>
      </c>
      <c r="P9" s="8">
        <f t="shared" si="0"/>
        <v>0</v>
      </c>
    </row>
    <row r="10" spans="1:16" ht="15" thickBot="1" x14ac:dyDescent="0.35">
      <c r="A10" s="32" t="s">
        <v>194</v>
      </c>
      <c r="B10" s="33"/>
      <c r="C10" s="33"/>
      <c r="D10" s="33"/>
      <c r="E10" s="33">
        <v>9</v>
      </c>
      <c r="F10" s="33">
        <v>9</v>
      </c>
      <c r="G10"/>
      <c r="H10" s="8">
        <v>0</v>
      </c>
      <c r="J10" s="38" t="s">
        <v>225</v>
      </c>
      <c r="K10" s="39">
        <v>1039</v>
      </c>
      <c r="L10" s="39">
        <v>567</v>
      </c>
      <c r="M10" s="39">
        <v>20</v>
      </c>
      <c r="N10" s="39">
        <v>6358</v>
      </c>
      <c r="O10" s="39">
        <v>7984</v>
      </c>
      <c r="P10" s="8">
        <f t="shared" si="0"/>
        <v>0.20365731462925851</v>
      </c>
    </row>
    <row r="11" spans="1:16" x14ac:dyDescent="0.3">
      <c r="A11" s="3" t="s">
        <v>179</v>
      </c>
      <c r="B11" s="4">
        <v>2</v>
      </c>
      <c r="C11" s="4">
        <v>1</v>
      </c>
      <c r="E11" s="4">
        <v>7</v>
      </c>
      <c r="F11" s="4">
        <v>10</v>
      </c>
      <c r="G11"/>
      <c r="H11" s="8">
        <v>0.3</v>
      </c>
    </row>
    <row r="12" spans="1:16" x14ac:dyDescent="0.3">
      <c r="A12" s="32" t="s">
        <v>48</v>
      </c>
      <c r="B12" s="33"/>
      <c r="C12" s="33"/>
      <c r="D12" s="33"/>
      <c r="E12" s="33">
        <v>16</v>
      </c>
      <c r="F12" s="33">
        <v>16</v>
      </c>
      <c r="G12"/>
      <c r="H12" s="8">
        <v>0</v>
      </c>
    </row>
    <row r="13" spans="1:16" x14ac:dyDescent="0.3">
      <c r="A13" s="3" t="s">
        <v>15</v>
      </c>
      <c r="B13" s="4">
        <v>8</v>
      </c>
      <c r="C13" s="4">
        <v>2</v>
      </c>
      <c r="E13" s="4">
        <v>35</v>
      </c>
      <c r="F13" s="4">
        <v>45</v>
      </c>
      <c r="G13"/>
      <c r="H13" s="8">
        <v>0.22222222222222221</v>
      </c>
    </row>
    <row r="14" spans="1:16" x14ac:dyDescent="0.3">
      <c r="A14" s="32" t="s">
        <v>193</v>
      </c>
      <c r="B14" s="33"/>
      <c r="C14" s="33"/>
      <c r="D14" s="33"/>
      <c r="E14" s="33">
        <v>27</v>
      </c>
      <c r="F14" s="33">
        <v>27</v>
      </c>
      <c r="G14"/>
      <c r="H14" s="8">
        <v>0</v>
      </c>
    </row>
    <row r="15" spans="1:16" x14ac:dyDescent="0.3">
      <c r="A15" s="30" t="s">
        <v>1</v>
      </c>
      <c r="B15" s="31">
        <v>97</v>
      </c>
      <c r="C15" s="31">
        <v>53</v>
      </c>
      <c r="D15" s="31"/>
      <c r="E15" s="31">
        <v>823</v>
      </c>
      <c r="F15" s="31">
        <v>973</v>
      </c>
      <c r="G15"/>
      <c r="H15" s="8">
        <v>0.15416238437821173</v>
      </c>
    </row>
    <row r="16" spans="1:16" x14ac:dyDescent="0.3">
      <c r="A16" s="32" t="s">
        <v>93</v>
      </c>
      <c r="B16" s="33">
        <v>14</v>
      </c>
      <c r="C16" s="33">
        <v>15</v>
      </c>
      <c r="D16" s="33"/>
      <c r="E16" s="33">
        <v>75</v>
      </c>
      <c r="F16" s="33">
        <v>104</v>
      </c>
      <c r="G16"/>
      <c r="H16" s="8">
        <v>0.27884615384615385</v>
      </c>
    </row>
    <row r="17" spans="1:8" x14ac:dyDescent="0.3">
      <c r="A17" s="3" t="s">
        <v>45</v>
      </c>
      <c r="B17" s="4">
        <v>14</v>
      </c>
      <c r="C17" s="4">
        <v>5</v>
      </c>
      <c r="E17" s="4">
        <v>78</v>
      </c>
      <c r="F17" s="4">
        <v>97</v>
      </c>
      <c r="G17"/>
      <c r="H17" s="8">
        <v>0.19587628865979381</v>
      </c>
    </row>
    <row r="18" spans="1:8" x14ac:dyDescent="0.3">
      <c r="A18" s="32" t="s">
        <v>11</v>
      </c>
      <c r="B18" s="33">
        <v>16</v>
      </c>
      <c r="C18" s="33">
        <v>9</v>
      </c>
      <c r="D18" s="33"/>
      <c r="E18" s="33">
        <v>193</v>
      </c>
      <c r="F18" s="33">
        <v>218</v>
      </c>
      <c r="G18"/>
      <c r="H18" s="8">
        <v>0.11467889908256881</v>
      </c>
    </row>
    <row r="19" spans="1:8" x14ac:dyDescent="0.3">
      <c r="A19" s="3" t="s">
        <v>88</v>
      </c>
      <c r="B19" s="4">
        <v>16</v>
      </c>
      <c r="C19" s="4">
        <v>4</v>
      </c>
      <c r="E19" s="4">
        <v>151</v>
      </c>
      <c r="F19" s="4">
        <v>171</v>
      </c>
      <c r="G19"/>
      <c r="H19" s="8">
        <v>0.11695906432748537</v>
      </c>
    </row>
    <row r="20" spans="1:8" x14ac:dyDescent="0.3">
      <c r="A20" s="32" t="s">
        <v>123</v>
      </c>
      <c r="B20" s="33">
        <v>3</v>
      </c>
      <c r="C20" s="33">
        <v>2</v>
      </c>
      <c r="D20" s="33"/>
      <c r="E20" s="33">
        <v>106</v>
      </c>
      <c r="F20" s="33">
        <v>111</v>
      </c>
      <c r="G20"/>
      <c r="H20" s="8">
        <v>4.5045045045045043E-2</v>
      </c>
    </row>
    <row r="21" spans="1:8" x14ac:dyDescent="0.3">
      <c r="A21" s="3" t="s">
        <v>12</v>
      </c>
      <c r="B21" s="4">
        <v>11</v>
      </c>
      <c r="C21" s="4">
        <v>3</v>
      </c>
      <c r="E21" s="4">
        <v>82</v>
      </c>
      <c r="F21" s="4">
        <v>96</v>
      </c>
      <c r="G21"/>
      <c r="H21" s="8">
        <v>0.14583333333333334</v>
      </c>
    </row>
    <row r="22" spans="1:8" x14ac:dyDescent="0.3">
      <c r="A22" s="32" t="s">
        <v>10</v>
      </c>
      <c r="B22" s="33">
        <v>23</v>
      </c>
      <c r="C22" s="33">
        <v>15</v>
      </c>
      <c r="D22" s="33"/>
      <c r="E22" s="33">
        <v>138</v>
      </c>
      <c r="F22" s="33">
        <v>176</v>
      </c>
      <c r="G22"/>
      <c r="H22" s="8">
        <v>0.21590909090909091</v>
      </c>
    </row>
    <row r="23" spans="1:8" x14ac:dyDescent="0.3">
      <c r="A23" s="30" t="s">
        <v>66</v>
      </c>
      <c r="B23" s="31">
        <v>14</v>
      </c>
      <c r="C23" s="31">
        <v>5</v>
      </c>
      <c r="D23" s="31"/>
      <c r="E23" s="31">
        <v>82</v>
      </c>
      <c r="F23" s="31">
        <v>101</v>
      </c>
      <c r="G23"/>
      <c r="H23" s="8">
        <v>0.18811881188118812</v>
      </c>
    </row>
    <row r="24" spans="1:8" x14ac:dyDescent="0.3">
      <c r="A24" s="32" t="s">
        <v>210</v>
      </c>
      <c r="B24" s="33">
        <v>3</v>
      </c>
      <c r="C24" s="33">
        <v>1</v>
      </c>
      <c r="D24" s="33"/>
      <c r="E24" s="33">
        <v>2</v>
      </c>
      <c r="F24" s="33">
        <v>6</v>
      </c>
      <c r="G24"/>
      <c r="H24" s="8">
        <v>0.66666666666666663</v>
      </c>
    </row>
    <row r="25" spans="1:8" x14ac:dyDescent="0.3">
      <c r="A25" s="3" t="s">
        <v>222</v>
      </c>
      <c r="B25" s="4">
        <v>1</v>
      </c>
      <c r="E25" s="4">
        <v>4</v>
      </c>
      <c r="F25" s="4">
        <v>5</v>
      </c>
      <c r="G25"/>
      <c r="H25" s="8">
        <v>0.2</v>
      </c>
    </row>
    <row r="26" spans="1:8" x14ac:dyDescent="0.3">
      <c r="A26" s="32" t="s">
        <v>184</v>
      </c>
      <c r="B26" s="33">
        <v>4</v>
      </c>
      <c r="C26" s="33">
        <v>2</v>
      </c>
      <c r="D26" s="33"/>
      <c r="E26" s="33">
        <v>65</v>
      </c>
      <c r="F26" s="33">
        <v>71</v>
      </c>
      <c r="G26"/>
      <c r="H26" s="8">
        <v>8.4507042253521125E-2</v>
      </c>
    </row>
    <row r="27" spans="1:8" x14ac:dyDescent="0.3">
      <c r="A27" s="3" t="s">
        <v>67</v>
      </c>
      <c r="B27" s="4">
        <v>6</v>
      </c>
      <c r="C27" s="4">
        <v>2</v>
      </c>
      <c r="E27" s="4">
        <v>11</v>
      </c>
      <c r="F27" s="4">
        <v>19</v>
      </c>
      <c r="G27"/>
      <c r="H27" s="8">
        <v>0.42105263157894735</v>
      </c>
    </row>
    <row r="28" spans="1:8" x14ac:dyDescent="0.3">
      <c r="A28" s="34" t="s">
        <v>50</v>
      </c>
      <c r="B28" s="35">
        <v>33</v>
      </c>
      <c r="C28" s="35">
        <v>11</v>
      </c>
      <c r="D28" s="35"/>
      <c r="E28" s="35">
        <v>435</v>
      </c>
      <c r="F28" s="35">
        <v>479</v>
      </c>
      <c r="G28"/>
      <c r="H28" s="8">
        <v>9.1858037578288101E-2</v>
      </c>
    </row>
    <row r="29" spans="1:8" x14ac:dyDescent="0.3">
      <c r="A29" s="3" t="s">
        <v>195</v>
      </c>
      <c r="C29" s="4">
        <v>2</v>
      </c>
      <c r="E29" s="4">
        <v>12</v>
      </c>
      <c r="F29" s="4">
        <v>14</v>
      </c>
      <c r="G29"/>
      <c r="H29" s="8">
        <v>0.14285714285714285</v>
      </c>
    </row>
    <row r="30" spans="1:8" x14ac:dyDescent="0.3">
      <c r="A30" s="32" t="s">
        <v>176</v>
      </c>
      <c r="B30" s="33"/>
      <c r="C30" s="33"/>
      <c r="D30" s="33"/>
      <c r="E30" s="33">
        <v>10</v>
      </c>
      <c r="F30" s="33">
        <v>10</v>
      </c>
      <c r="G30"/>
      <c r="H30" s="8">
        <v>0</v>
      </c>
    </row>
    <row r="31" spans="1:8" x14ac:dyDescent="0.3">
      <c r="A31" s="3" t="s">
        <v>200</v>
      </c>
      <c r="B31" s="4">
        <v>4</v>
      </c>
      <c r="C31" s="4">
        <v>2</v>
      </c>
      <c r="E31" s="4">
        <v>20</v>
      </c>
      <c r="F31" s="4">
        <v>26</v>
      </c>
      <c r="G31"/>
      <c r="H31" s="8">
        <v>0.23076923076923078</v>
      </c>
    </row>
    <row r="32" spans="1:8" x14ac:dyDescent="0.3">
      <c r="A32" s="32" t="s">
        <v>58</v>
      </c>
      <c r="B32" s="33">
        <v>1</v>
      </c>
      <c r="C32" s="33"/>
      <c r="D32" s="33"/>
      <c r="E32" s="33">
        <v>8</v>
      </c>
      <c r="F32" s="33">
        <v>9</v>
      </c>
      <c r="G32"/>
      <c r="H32" s="8">
        <v>0.1111111111111111</v>
      </c>
    </row>
    <row r="33" spans="1:8" x14ac:dyDescent="0.3">
      <c r="A33" s="3" t="s">
        <v>51</v>
      </c>
      <c r="B33" s="4">
        <v>14</v>
      </c>
      <c r="E33" s="4">
        <v>187</v>
      </c>
      <c r="F33" s="4">
        <v>201</v>
      </c>
      <c r="G33"/>
      <c r="H33" s="8">
        <v>6.965174129353234E-2</v>
      </c>
    </row>
    <row r="34" spans="1:8" x14ac:dyDescent="0.3">
      <c r="A34" s="32" t="s">
        <v>171</v>
      </c>
      <c r="B34" s="33">
        <v>8</v>
      </c>
      <c r="C34" s="33">
        <v>4</v>
      </c>
      <c r="D34" s="33"/>
      <c r="E34" s="33">
        <v>100</v>
      </c>
      <c r="F34" s="33">
        <v>112</v>
      </c>
      <c r="G34"/>
      <c r="H34" s="8">
        <v>0.10714285714285714</v>
      </c>
    </row>
    <row r="35" spans="1:8" x14ac:dyDescent="0.3">
      <c r="A35" s="3" t="s">
        <v>196</v>
      </c>
      <c r="B35" s="4">
        <v>6</v>
      </c>
      <c r="C35" s="4">
        <v>3</v>
      </c>
      <c r="E35" s="4">
        <v>98</v>
      </c>
      <c r="F35" s="4">
        <v>107</v>
      </c>
      <c r="G35"/>
      <c r="H35" s="8">
        <v>8.4112149532710276E-2</v>
      </c>
    </row>
    <row r="36" spans="1:8" x14ac:dyDescent="0.3">
      <c r="A36" s="34" t="s">
        <v>34</v>
      </c>
      <c r="B36" s="35">
        <v>81</v>
      </c>
      <c r="C36" s="35">
        <v>20</v>
      </c>
      <c r="D36" s="35">
        <v>1</v>
      </c>
      <c r="E36" s="35">
        <v>555</v>
      </c>
      <c r="F36" s="35">
        <v>657</v>
      </c>
      <c r="G36"/>
      <c r="H36" s="8">
        <v>0.15525114155251141</v>
      </c>
    </row>
    <row r="37" spans="1:8" x14ac:dyDescent="0.3">
      <c r="A37" s="3" t="s">
        <v>97</v>
      </c>
      <c r="E37" s="4">
        <v>35</v>
      </c>
      <c r="F37" s="4">
        <v>35</v>
      </c>
      <c r="G37"/>
      <c r="H37" s="8">
        <v>0</v>
      </c>
    </row>
    <row r="38" spans="1:8" x14ac:dyDescent="0.3">
      <c r="A38" s="32" t="s">
        <v>139</v>
      </c>
      <c r="B38" s="33">
        <v>10</v>
      </c>
      <c r="C38" s="33">
        <v>1</v>
      </c>
      <c r="D38" s="33"/>
      <c r="E38" s="33">
        <v>52</v>
      </c>
      <c r="F38" s="33">
        <v>63</v>
      </c>
      <c r="G38"/>
      <c r="H38" s="8">
        <v>0.17460317460317459</v>
      </c>
    </row>
    <row r="39" spans="1:8" x14ac:dyDescent="0.3">
      <c r="A39" s="3" t="s">
        <v>117</v>
      </c>
      <c r="B39" s="4">
        <v>19</v>
      </c>
      <c r="C39" s="4">
        <v>7</v>
      </c>
      <c r="E39" s="4">
        <v>82</v>
      </c>
      <c r="F39" s="4">
        <v>108</v>
      </c>
      <c r="G39"/>
      <c r="H39" s="8">
        <v>0.24074074074074073</v>
      </c>
    </row>
    <row r="40" spans="1:8" x14ac:dyDescent="0.3">
      <c r="A40" s="32" t="s">
        <v>168</v>
      </c>
      <c r="B40" s="33">
        <v>34</v>
      </c>
      <c r="C40" s="33">
        <v>9</v>
      </c>
      <c r="D40" s="33">
        <v>1</v>
      </c>
      <c r="E40" s="33">
        <v>201</v>
      </c>
      <c r="F40" s="33">
        <v>245</v>
      </c>
      <c r="G40"/>
      <c r="H40" s="8">
        <v>0.17959183673469387</v>
      </c>
    </row>
    <row r="41" spans="1:8" x14ac:dyDescent="0.3">
      <c r="A41" s="3" t="s">
        <v>170</v>
      </c>
      <c r="B41" s="4">
        <v>2</v>
      </c>
      <c r="E41" s="4">
        <v>82</v>
      </c>
      <c r="F41" s="4">
        <v>84</v>
      </c>
      <c r="G41"/>
      <c r="H41" s="8">
        <v>2.3809523809523808E-2</v>
      </c>
    </row>
    <row r="42" spans="1:8" x14ac:dyDescent="0.3">
      <c r="A42" s="32" t="s">
        <v>35</v>
      </c>
      <c r="B42" s="33">
        <v>16</v>
      </c>
      <c r="C42" s="33">
        <v>3</v>
      </c>
      <c r="D42" s="33"/>
      <c r="E42" s="33">
        <v>103</v>
      </c>
      <c r="F42" s="33">
        <v>122</v>
      </c>
      <c r="G42"/>
      <c r="H42" s="8">
        <v>0.15573770491803279</v>
      </c>
    </row>
    <row r="43" spans="1:8" x14ac:dyDescent="0.3">
      <c r="A43" s="30" t="s">
        <v>2</v>
      </c>
      <c r="B43" s="31">
        <v>43</v>
      </c>
      <c r="C43" s="31">
        <v>15</v>
      </c>
      <c r="D43" s="31"/>
      <c r="E43" s="31">
        <v>334</v>
      </c>
      <c r="F43" s="31">
        <v>392</v>
      </c>
      <c r="G43"/>
      <c r="H43" s="8">
        <v>0.14795918367346939</v>
      </c>
    </row>
    <row r="44" spans="1:8" x14ac:dyDescent="0.3">
      <c r="A44" s="32" t="s">
        <v>38</v>
      </c>
      <c r="B44" s="33">
        <v>11</v>
      </c>
      <c r="C44" s="33"/>
      <c r="D44" s="33"/>
      <c r="E44" s="33">
        <v>52</v>
      </c>
      <c r="F44" s="33">
        <v>63</v>
      </c>
      <c r="G44"/>
      <c r="H44" s="8">
        <v>0.17460317460317459</v>
      </c>
    </row>
    <row r="45" spans="1:8" x14ac:dyDescent="0.3">
      <c r="A45" s="3" t="s">
        <v>3</v>
      </c>
      <c r="B45" s="4">
        <v>15</v>
      </c>
      <c r="C45" s="4">
        <v>4</v>
      </c>
      <c r="E45" s="4">
        <v>92</v>
      </c>
      <c r="F45" s="4">
        <v>111</v>
      </c>
      <c r="G45"/>
      <c r="H45" s="8">
        <v>0.17117117117117117</v>
      </c>
    </row>
    <row r="46" spans="1:8" x14ac:dyDescent="0.3">
      <c r="A46" s="32" t="s">
        <v>5</v>
      </c>
      <c r="B46" s="33">
        <v>6</v>
      </c>
      <c r="C46" s="33">
        <v>9</v>
      </c>
      <c r="D46" s="33"/>
      <c r="E46" s="33">
        <v>23</v>
      </c>
      <c r="F46" s="33">
        <v>38</v>
      </c>
      <c r="G46"/>
      <c r="H46" s="8">
        <v>0.39473684210526316</v>
      </c>
    </row>
    <row r="47" spans="1:8" x14ac:dyDescent="0.3">
      <c r="A47" s="3" t="s">
        <v>9</v>
      </c>
      <c r="B47" s="4">
        <v>6</v>
      </c>
      <c r="C47" s="4">
        <v>1</v>
      </c>
      <c r="E47" s="4">
        <v>137</v>
      </c>
      <c r="F47" s="4">
        <v>144</v>
      </c>
      <c r="G47"/>
      <c r="H47" s="8">
        <v>4.8611111111111112E-2</v>
      </c>
    </row>
    <row r="48" spans="1:8" x14ac:dyDescent="0.3">
      <c r="A48" s="32" t="s">
        <v>8</v>
      </c>
      <c r="B48" s="33">
        <v>5</v>
      </c>
      <c r="C48" s="33">
        <v>1</v>
      </c>
      <c r="D48" s="33"/>
      <c r="E48" s="33">
        <v>30</v>
      </c>
      <c r="F48" s="33">
        <v>36</v>
      </c>
      <c r="G48"/>
      <c r="H48" s="8">
        <v>0.16666666666666666</v>
      </c>
    </row>
    <row r="49" spans="1:8" x14ac:dyDescent="0.3">
      <c r="A49" s="30" t="s">
        <v>55</v>
      </c>
      <c r="B49" s="31">
        <v>8</v>
      </c>
      <c r="C49" s="31">
        <v>2</v>
      </c>
      <c r="D49" s="31"/>
      <c r="E49" s="31">
        <v>75</v>
      </c>
      <c r="F49" s="31">
        <v>85</v>
      </c>
      <c r="G49"/>
      <c r="H49" s="8">
        <v>0.11764705882352941</v>
      </c>
    </row>
    <row r="50" spans="1:8" x14ac:dyDescent="0.3">
      <c r="A50" s="32" t="s">
        <v>177</v>
      </c>
      <c r="B50" s="33">
        <v>3</v>
      </c>
      <c r="C50" s="33">
        <v>1</v>
      </c>
      <c r="D50" s="33"/>
      <c r="E50" s="33">
        <v>3</v>
      </c>
      <c r="F50" s="33">
        <v>7</v>
      </c>
      <c r="G50"/>
      <c r="H50" s="8">
        <v>0.5714285714285714</v>
      </c>
    </row>
    <row r="51" spans="1:8" x14ac:dyDescent="0.3">
      <c r="A51" s="3" t="s">
        <v>221</v>
      </c>
      <c r="C51" s="4">
        <v>1</v>
      </c>
      <c r="F51" s="4">
        <v>1</v>
      </c>
      <c r="G51"/>
      <c r="H51" s="8">
        <v>1</v>
      </c>
    </row>
    <row r="52" spans="1:8" x14ac:dyDescent="0.3">
      <c r="A52" s="32" t="s">
        <v>217</v>
      </c>
      <c r="B52" s="33">
        <v>1</v>
      </c>
      <c r="C52" s="33"/>
      <c r="D52" s="33"/>
      <c r="E52" s="33">
        <v>10</v>
      </c>
      <c r="F52" s="33">
        <v>11</v>
      </c>
      <c r="G52"/>
      <c r="H52" s="8">
        <v>9.0909090909090912E-2</v>
      </c>
    </row>
    <row r="53" spans="1:8" x14ac:dyDescent="0.3">
      <c r="A53" s="3" t="s">
        <v>207</v>
      </c>
      <c r="E53" s="4">
        <v>2</v>
      </c>
      <c r="F53" s="4">
        <v>2</v>
      </c>
      <c r="G53"/>
      <c r="H53" s="8">
        <v>0</v>
      </c>
    </row>
    <row r="54" spans="1:8" x14ac:dyDescent="0.3">
      <c r="A54" s="32" t="s">
        <v>203</v>
      </c>
      <c r="B54" s="33"/>
      <c r="C54" s="33"/>
      <c r="D54" s="33"/>
      <c r="E54" s="33">
        <v>7</v>
      </c>
      <c r="F54" s="33">
        <v>7</v>
      </c>
      <c r="G54"/>
      <c r="H54" s="8">
        <v>0</v>
      </c>
    </row>
    <row r="55" spans="1:8" x14ac:dyDescent="0.3">
      <c r="A55" s="3" t="s">
        <v>56</v>
      </c>
      <c r="B55" s="4">
        <v>4</v>
      </c>
      <c r="E55" s="4">
        <v>53</v>
      </c>
      <c r="F55" s="4">
        <v>57</v>
      </c>
      <c r="G55"/>
      <c r="H55" s="8">
        <v>7.0175438596491224E-2</v>
      </c>
    </row>
    <row r="56" spans="1:8" x14ac:dyDescent="0.3">
      <c r="A56" s="34" t="s">
        <v>183</v>
      </c>
      <c r="B56" s="35">
        <v>7</v>
      </c>
      <c r="C56" s="35">
        <v>4</v>
      </c>
      <c r="D56" s="35"/>
      <c r="E56" s="35">
        <v>48</v>
      </c>
      <c r="F56" s="35">
        <v>59</v>
      </c>
      <c r="G56"/>
      <c r="H56" s="8">
        <v>0.1864406779661017</v>
      </c>
    </row>
    <row r="57" spans="1:8" x14ac:dyDescent="0.3">
      <c r="A57" s="3" t="s">
        <v>202</v>
      </c>
      <c r="B57" s="4">
        <v>5</v>
      </c>
      <c r="C57" s="4">
        <v>3</v>
      </c>
      <c r="E57" s="4">
        <v>11</v>
      </c>
      <c r="F57" s="4">
        <v>19</v>
      </c>
      <c r="G57"/>
      <c r="H57" s="8">
        <v>0.42105263157894735</v>
      </c>
    </row>
    <row r="58" spans="1:8" x14ac:dyDescent="0.3">
      <c r="A58" s="32" t="s">
        <v>186</v>
      </c>
      <c r="B58" s="33">
        <v>2</v>
      </c>
      <c r="C58" s="33">
        <v>1</v>
      </c>
      <c r="D58" s="33"/>
      <c r="E58" s="33">
        <v>37</v>
      </c>
      <c r="F58" s="33">
        <v>40</v>
      </c>
      <c r="G58"/>
      <c r="H58" s="8">
        <v>7.4999999999999997E-2</v>
      </c>
    </row>
    <row r="59" spans="1:8" x14ac:dyDescent="0.3">
      <c r="A59" s="30" t="s">
        <v>17</v>
      </c>
      <c r="B59" s="31">
        <v>31</v>
      </c>
      <c r="C59" s="31">
        <v>12</v>
      </c>
      <c r="D59" s="31"/>
      <c r="E59" s="31">
        <v>119</v>
      </c>
      <c r="F59" s="31">
        <v>162</v>
      </c>
      <c r="G59"/>
      <c r="H59" s="8">
        <v>0.26543209876543211</v>
      </c>
    </row>
    <row r="60" spans="1:8" x14ac:dyDescent="0.3">
      <c r="A60" s="32" t="s">
        <v>187</v>
      </c>
      <c r="B60" s="33"/>
      <c r="C60" s="33"/>
      <c r="D60" s="33"/>
      <c r="E60" s="33">
        <v>45</v>
      </c>
      <c r="F60" s="33">
        <v>45</v>
      </c>
      <c r="G60"/>
      <c r="H60" s="8">
        <v>0</v>
      </c>
    </row>
    <row r="61" spans="1:8" x14ac:dyDescent="0.3">
      <c r="A61" s="3" t="s">
        <v>18</v>
      </c>
      <c r="B61" s="4">
        <v>31</v>
      </c>
      <c r="C61" s="4">
        <v>12</v>
      </c>
      <c r="E61" s="4">
        <v>74</v>
      </c>
      <c r="F61" s="4">
        <v>117</v>
      </c>
      <c r="G61"/>
      <c r="H61" s="8">
        <v>0.36752136752136755</v>
      </c>
    </row>
    <row r="62" spans="1:8" x14ac:dyDescent="0.3">
      <c r="A62" s="34" t="s">
        <v>136</v>
      </c>
      <c r="B62" s="35">
        <v>13</v>
      </c>
      <c r="C62" s="35">
        <v>7</v>
      </c>
      <c r="D62" s="35"/>
      <c r="E62" s="35">
        <v>98</v>
      </c>
      <c r="F62" s="35">
        <v>118</v>
      </c>
      <c r="G62"/>
      <c r="H62" s="8">
        <v>0.16949152542372881</v>
      </c>
    </row>
    <row r="63" spans="1:8" x14ac:dyDescent="0.3">
      <c r="A63" s="3" t="s">
        <v>220</v>
      </c>
      <c r="E63" s="4">
        <v>2</v>
      </c>
      <c r="F63" s="4">
        <v>2</v>
      </c>
      <c r="G63"/>
      <c r="H63" s="8">
        <v>0</v>
      </c>
    </row>
    <row r="64" spans="1:8" x14ac:dyDescent="0.3">
      <c r="A64" s="32" t="s">
        <v>223</v>
      </c>
      <c r="B64" s="33"/>
      <c r="C64" s="33"/>
      <c r="D64" s="33"/>
      <c r="E64" s="33">
        <v>9</v>
      </c>
      <c r="F64" s="33">
        <v>9</v>
      </c>
      <c r="G64"/>
      <c r="H64" s="8">
        <v>0</v>
      </c>
    </row>
    <row r="65" spans="1:8" x14ac:dyDescent="0.3">
      <c r="A65" s="3" t="s">
        <v>137</v>
      </c>
      <c r="B65" s="4">
        <v>13</v>
      </c>
      <c r="C65" s="4">
        <v>7</v>
      </c>
      <c r="E65" s="4">
        <v>87</v>
      </c>
      <c r="F65" s="4">
        <v>107</v>
      </c>
      <c r="G65"/>
      <c r="H65" s="8">
        <v>0.18691588785046728</v>
      </c>
    </row>
    <row r="66" spans="1:8" x14ac:dyDescent="0.3">
      <c r="A66" s="34" t="s">
        <v>68</v>
      </c>
      <c r="B66" s="35">
        <v>14</v>
      </c>
      <c r="C66" s="35">
        <v>6</v>
      </c>
      <c r="D66" s="35"/>
      <c r="E66" s="35">
        <v>248</v>
      </c>
      <c r="F66" s="35">
        <v>268</v>
      </c>
      <c r="G66"/>
      <c r="H66" s="8">
        <v>7.4626865671641784E-2</v>
      </c>
    </row>
    <row r="67" spans="1:8" x14ac:dyDescent="0.3">
      <c r="A67" s="3" t="s">
        <v>188</v>
      </c>
      <c r="C67" s="4">
        <v>1</v>
      </c>
      <c r="E67" s="4">
        <v>20</v>
      </c>
      <c r="F67" s="4">
        <v>21</v>
      </c>
      <c r="G67"/>
      <c r="H67" s="8">
        <v>4.7619047619047616E-2</v>
      </c>
    </row>
    <row r="68" spans="1:8" x14ac:dyDescent="0.3">
      <c r="A68" s="32" t="s">
        <v>102</v>
      </c>
      <c r="B68" s="33">
        <v>5</v>
      </c>
      <c r="C68" s="33"/>
      <c r="D68" s="33"/>
      <c r="E68" s="33">
        <v>99</v>
      </c>
      <c r="F68" s="33">
        <v>104</v>
      </c>
      <c r="G68"/>
      <c r="H68" s="8">
        <v>4.807692307692308E-2</v>
      </c>
    </row>
    <row r="69" spans="1:8" x14ac:dyDescent="0.3">
      <c r="A69" s="3" t="s">
        <v>69</v>
      </c>
      <c r="C69" s="4">
        <v>1</v>
      </c>
      <c r="E69" s="4">
        <v>21</v>
      </c>
      <c r="F69" s="4">
        <v>22</v>
      </c>
      <c r="G69"/>
      <c r="H69" s="8">
        <v>4.5454545454545456E-2</v>
      </c>
    </row>
    <row r="70" spans="1:8" x14ac:dyDescent="0.3">
      <c r="A70" s="32" t="s">
        <v>98</v>
      </c>
      <c r="B70" s="33">
        <v>9</v>
      </c>
      <c r="C70" s="33">
        <v>4</v>
      </c>
      <c r="D70" s="33"/>
      <c r="E70" s="33">
        <v>107</v>
      </c>
      <c r="F70" s="33">
        <v>120</v>
      </c>
      <c r="G70"/>
      <c r="H70" s="8">
        <v>0.10833333333333334</v>
      </c>
    </row>
    <row r="71" spans="1:8" x14ac:dyDescent="0.3">
      <c r="A71" s="3" t="s">
        <v>238</v>
      </c>
      <c r="E71" s="4">
        <v>1</v>
      </c>
      <c r="F71" s="4">
        <v>1</v>
      </c>
      <c r="G71"/>
      <c r="H71" s="8">
        <v>0</v>
      </c>
    </row>
    <row r="72" spans="1:8" x14ac:dyDescent="0.3">
      <c r="A72" s="34" t="s">
        <v>19</v>
      </c>
      <c r="B72" s="35">
        <v>9</v>
      </c>
      <c r="C72" s="35">
        <v>3</v>
      </c>
      <c r="D72" s="35"/>
      <c r="E72" s="35">
        <v>202</v>
      </c>
      <c r="F72" s="35">
        <v>214</v>
      </c>
      <c r="G72"/>
      <c r="H72" s="8">
        <v>5.6074766355140186E-2</v>
      </c>
    </row>
    <row r="73" spans="1:8" x14ac:dyDescent="0.3">
      <c r="A73" s="3" t="s">
        <v>20</v>
      </c>
      <c r="C73" s="4">
        <v>1</v>
      </c>
      <c r="E73" s="4">
        <v>9</v>
      </c>
      <c r="F73" s="4">
        <v>10</v>
      </c>
      <c r="G73"/>
      <c r="H73" s="8">
        <v>0.1</v>
      </c>
    </row>
    <row r="74" spans="1:8" x14ac:dyDescent="0.3">
      <c r="A74" s="32" t="s">
        <v>182</v>
      </c>
      <c r="B74" s="33">
        <v>2</v>
      </c>
      <c r="C74" s="33"/>
      <c r="D74" s="33"/>
      <c r="E74" s="33">
        <v>10</v>
      </c>
      <c r="F74" s="33">
        <v>12</v>
      </c>
      <c r="G74"/>
      <c r="H74" s="8">
        <v>0.16666666666666666</v>
      </c>
    </row>
    <row r="75" spans="1:8" x14ac:dyDescent="0.3">
      <c r="A75" s="3" t="s">
        <v>169</v>
      </c>
      <c r="B75" s="4">
        <v>1</v>
      </c>
      <c r="E75" s="4">
        <v>11</v>
      </c>
      <c r="F75" s="4">
        <v>12</v>
      </c>
      <c r="G75"/>
      <c r="H75" s="8">
        <v>8.3333333333333329E-2</v>
      </c>
    </row>
    <row r="76" spans="1:8" x14ac:dyDescent="0.3">
      <c r="A76" s="32" t="s">
        <v>181</v>
      </c>
      <c r="B76" s="33">
        <v>1</v>
      </c>
      <c r="C76" s="33"/>
      <c r="D76" s="33"/>
      <c r="E76" s="33">
        <v>2</v>
      </c>
      <c r="F76" s="33">
        <v>3</v>
      </c>
      <c r="G76"/>
      <c r="H76" s="8">
        <v>0.33333333333333331</v>
      </c>
    </row>
    <row r="77" spans="1:8" x14ac:dyDescent="0.3">
      <c r="A77" s="3" t="s">
        <v>53</v>
      </c>
      <c r="B77" s="4">
        <v>1</v>
      </c>
      <c r="C77" s="4">
        <v>1</v>
      </c>
      <c r="E77" s="4">
        <v>39</v>
      </c>
      <c r="F77" s="4">
        <v>41</v>
      </c>
      <c r="G77"/>
      <c r="H77" s="8">
        <v>4.878048780487805E-2</v>
      </c>
    </row>
    <row r="78" spans="1:8" x14ac:dyDescent="0.3">
      <c r="A78" s="32" t="s">
        <v>199</v>
      </c>
      <c r="B78" s="33"/>
      <c r="C78" s="33"/>
      <c r="D78" s="33"/>
      <c r="E78" s="33">
        <v>20</v>
      </c>
      <c r="F78" s="33">
        <v>20</v>
      </c>
      <c r="G78"/>
      <c r="H78" s="8">
        <v>0</v>
      </c>
    </row>
    <row r="79" spans="1:8" x14ac:dyDescent="0.3">
      <c r="A79" s="3" t="s">
        <v>25</v>
      </c>
      <c r="B79" s="4">
        <v>4</v>
      </c>
      <c r="C79" s="4">
        <v>1</v>
      </c>
      <c r="E79" s="4">
        <v>96</v>
      </c>
      <c r="F79" s="4">
        <v>101</v>
      </c>
      <c r="G79"/>
      <c r="H79" s="8">
        <v>4.9504950495049507E-2</v>
      </c>
    </row>
    <row r="80" spans="1:8" x14ac:dyDescent="0.3">
      <c r="A80" s="32" t="s">
        <v>237</v>
      </c>
      <c r="B80" s="33"/>
      <c r="C80" s="33"/>
      <c r="D80" s="33"/>
      <c r="E80" s="33">
        <v>15</v>
      </c>
      <c r="F80" s="33">
        <v>15</v>
      </c>
      <c r="G80"/>
      <c r="H80" s="8">
        <v>0</v>
      </c>
    </row>
    <row r="81" spans="1:8" x14ac:dyDescent="0.3">
      <c r="A81" s="30" t="s">
        <v>89</v>
      </c>
      <c r="B81" s="31">
        <v>25</v>
      </c>
      <c r="C81" s="31">
        <v>9</v>
      </c>
      <c r="D81" s="31"/>
      <c r="E81" s="31">
        <v>160</v>
      </c>
      <c r="F81" s="31">
        <v>194</v>
      </c>
      <c r="G81"/>
      <c r="H81" s="8">
        <v>0.17525773195876287</v>
      </c>
    </row>
    <row r="82" spans="1:8" x14ac:dyDescent="0.3">
      <c r="A82" s="32" t="s">
        <v>91</v>
      </c>
      <c r="B82" s="33">
        <v>5</v>
      </c>
      <c r="C82" s="33">
        <v>1</v>
      </c>
      <c r="D82" s="33"/>
      <c r="E82" s="33">
        <v>13</v>
      </c>
      <c r="F82" s="33">
        <v>19</v>
      </c>
      <c r="G82"/>
      <c r="H82" s="8">
        <v>0.31578947368421051</v>
      </c>
    </row>
    <row r="83" spans="1:8" x14ac:dyDescent="0.3">
      <c r="A83" s="3" t="s">
        <v>92</v>
      </c>
      <c r="B83" s="4">
        <v>4</v>
      </c>
      <c r="C83" s="4">
        <v>3</v>
      </c>
      <c r="E83" s="4">
        <v>13</v>
      </c>
      <c r="F83" s="4">
        <v>20</v>
      </c>
      <c r="G83"/>
      <c r="H83" s="8">
        <v>0.35</v>
      </c>
    </row>
    <row r="84" spans="1:8" x14ac:dyDescent="0.3">
      <c r="A84" s="32" t="s">
        <v>90</v>
      </c>
      <c r="B84" s="33">
        <v>16</v>
      </c>
      <c r="C84" s="33">
        <v>4</v>
      </c>
      <c r="D84" s="33"/>
      <c r="E84" s="33">
        <v>91</v>
      </c>
      <c r="F84" s="33">
        <v>111</v>
      </c>
      <c r="G84"/>
      <c r="H84" s="8">
        <v>0.18018018018018017</v>
      </c>
    </row>
    <row r="85" spans="1:8" x14ac:dyDescent="0.3">
      <c r="A85" s="3" t="s">
        <v>142</v>
      </c>
      <c r="C85" s="4">
        <v>1</v>
      </c>
      <c r="E85" s="4">
        <v>43</v>
      </c>
      <c r="F85" s="4">
        <v>44</v>
      </c>
      <c r="G85"/>
      <c r="H85" s="8">
        <v>2.2727272727272728E-2</v>
      </c>
    </row>
    <row r="86" spans="1:8" x14ac:dyDescent="0.3">
      <c r="A86" s="28" t="s">
        <v>39</v>
      </c>
      <c r="B86" s="29">
        <v>104</v>
      </c>
      <c r="C86" s="29">
        <v>193</v>
      </c>
      <c r="D86" s="29">
        <v>14</v>
      </c>
      <c r="E86" s="29">
        <v>584</v>
      </c>
      <c r="F86" s="29">
        <v>895</v>
      </c>
      <c r="G86"/>
      <c r="H86" s="8">
        <v>0.34748603351955309</v>
      </c>
    </row>
    <row r="87" spans="1:8" x14ac:dyDescent="0.3">
      <c r="A87" s="30" t="s">
        <v>42</v>
      </c>
      <c r="B87" s="31">
        <v>34</v>
      </c>
      <c r="C87" s="31">
        <v>14</v>
      </c>
      <c r="D87" s="31">
        <v>1</v>
      </c>
      <c r="E87" s="31">
        <v>341</v>
      </c>
      <c r="F87" s="31">
        <v>390</v>
      </c>
      <c r="G87"/>
      <c r="H87" s="8">
        <v>0.12564102564102564</v>
      </c>
    </row>
    <row r="88" spans="1:8" x14ac:dyDescent="0.3">
      <c r="A88" s="32" t="s">
        <v>191</v>
      </c>
      <c r="B88" s="33">
        <v>2</v>
      </c>
      <c r="C88" s="33"/>
      <c r="D88" s="33"/>
      <c r="E88" s="33">
        <v>8</v>
      </c>
      <c r="F88" s="33">
        <v>10</v>
      </c>
      <c r="G88"/>
      <c r="H88" s="8">
        <v>0.2</v>
      </c>
    </row>
    <row r="89" spans="1:8" x14ac:dyDescent="0.3">
      <c r="A89" s="3" t="s">
        <v>149</v>
      </c>
      <c r="B89" s="4">
        <v>25</v>
      </c>
      <c r="C89" s="4">
        <v>10</v>
      </c>
      <c r="D89" s="4">
        <v>1</v>
      </c>
      <c r="E89" s="4">
        <v>72</v>
      </c>
      <c r="F89" s="4">
        <v>108</v>
      </c>
      <c r="G89"/>
      <c r="H89" s="8">
        <v>0.33333333333333331</v>
      </c>
    </row>
    <row r="90" spans="1:8" x14ac:dyDescent="0.3">
      <c r="A90" s="32" t="s">
        <v>84</v>
      </c>
      <c r="B90" s="33">
        <v>6</v>
      </c>
      <c r="C90" s="33">
        <v>2</v>
      </c>
      <c r="D90" s="33"/>
      <c r="E90" s="33">
        <v>38</v>
      </c>
      <c r="F90" s="33">
        <v>46</v>
      </c>
      <c r="G90"/>
      <c r="H90" s="8">
        <v>0.17391304347826086</v>
      </c>
    </row>
    <row r="91" spans="1:8" x14ac:dyDescent="0.3">
      <c r="A91" s="3" t="s">
        <v>86</v>
      </c>
      <c r="C91" s="4">
        <v>1</v>
      </c>
      <c r="E91" s="4">
        <v>162</v>
      </c>
      <c r="F91" s="4">
        <v>163</v>
      </c>
      <c r="G91"/>
      <c r="H91" s="8">
        <v>6.1349693251533744E-3</v>
      </c>
    </row>
    <row r="92" spans="1:8" x14ac:dyDescent="0.3">
      <c r="A92" s="32" t="s">
        <v>135</v>
      </c>
      <c r="B92" s="33">
        <v>1</v>
      </c>
      <c r="C92" s="33">
        <v>1</v>
      </c>
      <c r="D92" s="33"/>
      <c r="E92" s="33">
        <v>61</v>
      </c>
      <c r="F92" s="33">
        <v>63</v>
      </c>
      <c r="G92"/>
      <c r="H92" s="8">
        <v>3.1746031746031744E-2</v>
      </c>
    </row>
    <row r="93" spans="1:8" x14ac:dyDescent="0.3">
      <c r="A93" s="30" t="s">
        <v>144</v>
      </c>
      <c r="B93" s="31">
        <v>39</v>
      </c>
      <c r="C93" s="31">
        <v>175</v>
      </c>
      <c r="D93" s="31">
        <v>13</v>
      </c>
      <c r="E93" s="31">
        <v>14</v>
      </c>
      <c r="F93" s="31">
        <v>241</v>
      </c>
      <c r="G93"/>
      <c r="H93" s="8">
        <v>0.94190871369294604</v>
      </c>
    </row>
    <row r="94" spans="1:8" x14ac:dyDescent="0.3">
      <c r="A94" s="32" t="s">
        <v>148</v>
      </c>
      <c r="B94" s="33">
        <v>1</v>
      </c>
      <c r="C94" s="33">
        <v>1</v>
      </c>
      <c r="D94" s="33"/>
      <c r="E94" s="33"/>
      <c r="F94" s="33">
        <v>2</v>
      </c>
      <c r="G94"/>
      <c r="H94" s="8">
        <v>1</v>
      </c>
    </row>
    <row r="95" spans="1:8" x14ac:dyDescent="0.3">
      <c r="A95" s="3" t="s">
        <v>162</v>
      </c>
      <c r="B95" s="4">
        <v>2</v>
      </c>
      <c r="C95" s="4">
        <v>14</v>
      </c>
      <c r="D95" s="4">
        <v>1</v>
      </c>
      <c r="E95" s="4">
        <v>1</v>
      </c>
      <c r="F95" s="4">
        <v>18</v>
      </c>
      <c r="G95"/>
      <c r="H95" s="8">
        <v>0.94444444444444442</v>
      </c>
    </row>
    <row r="96" spans="1:8" x14ac:dyDescent="0.3">
      <c r="A96" s="32" t="s">
        <v>161</v>
      </c>
      <c r="B96" s="33">
        <v>2</v>
      </c>
      <c r="C96" s="33">
        <v>9</v>
      </c>
      <c r="D96" s="33">
        <v>4</v>
      </c>
      <c r="E96" s="33"/>
      <c r="F96" s="33">
        <v>15</v>
      </c>
      <c r="G96"/>
      <c r="H96" s="8">
        <v>1</v>
      </c>
    </row>
    <row r="97" spans="1:8" x14ac:dyDescent="0.3">
      <c r="A97" s="3" t="s">
        <v>152</v>
      </c>
      <c r="C97" s="4">
        <v>6</v>
      </c>
      <c r="F97" s="4">
        <v>6</v>
      </c>
      <c r="G97"/>
      <c r="H97" s="8">
        <v>1</v>
      </c>
    </row>
    <row r="98" spans="1:8" x14ac:dyDescent="0.3">
      <c r="A98" s="32" t="s">
        <v>147</v>
      </c>
      <c r="B98" s="33">
        <v>3</v>
      </c>
      <c r="C98" s="33">
        <v>4</v>
      </c>
      <c r="D98" s="33"/>
      <c r="E98" s="33">
        <v>1</v>
      </c>
      <c r="F98" s="33">
        <v>8</v>
      </c>
      <c r="G98"/>
      <c r="H98" s="8">
        <v>0.875</v>
      </c>
    </row>
    <row r="99" spans="1:8" x14ac:dyDescent="0.3">
      <c r="A99" s="3" t="s">
        <v>163</v>
      </c>
      <c r="B99" s="4">
        <v>6</v>
      </c>
      <c r="C99" s="4">
        <v>16</v>
      </c>
      <c r="D99" s="4">
        <v>3</v>
      </c>
      <c r="F99" s="4">
        <v>25</v>
      </c>
      <c r="G99"/>
      <c r="H99" s="8">
        <v>1</v>
      </c>
    </row>
    <row r="100" spans="1:8" x14ac:dyDescent="0.3">
      <c r="A100" s="32" t="s">
        <v>153</v>
      </c>
      <c r="B100" s="33">
        <v>6</v>
      </c>
      <c r="C100" s="33">
        <v>4</v>
      </c>
      <c r="D100" s="33"/>
      <c r="E100" s="33">
        <v>2</v>
      </c>
      <c r="F100" s="33">
        <v>12</v>
      </c>
      <c r="G100"/>
      <c r="H100" s="8">
        <v>0.83333333333333337</v>
      </c>
    </row>
    <row r="101" spans="1:8" x14ac:dyDescent="0.3">
      <c r="A101" s="3" t="s">
        <v>151</v>
      </c>
      <c r="B101" s="4">
        <v>1</v>
      </c>
      <c r="E101" s="4">
        <v>5</v>
      </c>
      <c r="F101" s="4">
        <v>6</v>
      </c>
      <c r="G101"/>
      <c r="H101" s="8">
        <v>0.16666666666666666</v>
      </c>
    </row>
    <row r="102" spans="1:8" x14ac:dyDescent="0.3">
      <c r="A102" s="32" t="s">
        <v>145</v>
      </c>
      <c r="B102" s="33"/>
      <c r="C102" s="33">
        <v>5</v>
      </c>
      <c r="D102" s="33"/>
      <c r="E102" s="33"/>
      <c r="F102" s="33">
        <v>5</v>
      </c>
      <c r="G102"/>
      <c r="H102" s="8">
        <v>1</v>
      </c>
    </row>
    <row r="103" spans="1:8" x14ac:dyDescent="0.3">
      <c r="A103" s="3" t="s">
        <v>150</v>
      </c>
      <c r="B103" s="4">
        <v>2</v>
      </c>
      <c r="C103" s="4">
        <v>11</v>
      </c>
      <c r="F103" s="4">
        <v>13</v>
      </c>
      <c r="G103"/>
      <c r="H103" s="8">
        <v>1</v>
      </c>
    </row>
    <row r="104" spans="1:8" x14ac:dyDescent="0.3">
      <c r="A104" s="32" t="s">
        <v>166</v>
      </c>
      <c r="B104" s="33"/>
      <c r="C104" s="33">
        <v>8</v>
      </c>
      <c r="D104" s="33"/>
      <c r="E104" s="33"/>
      <c r="F104" s="33">
        <v>8</v>
      </c>
      <c r="G104"/>
      <c r="H104" s="8">
        <v>1</v>
      </c>
    </row>
    <row r="105" spans="1:8" x14ac:dyDescent="0.3">
      <c r="A105" s="3" t="s">
        <v>156</v>
      </c>
      <c r="B105" s="4">
        <v>4</v>
      </c>
      <c r="C105" s="4">
        <v>16</v>
      </c>
      <c r="D105" s="4">
        <v>1</v>
      </c>
      <c r="F105" s="4">
        <v>21</v>
      </c>
      <c r="G105"/>
      <c r="H105" s="8">
        <v>1</v>
      </c>
    </row>
    <row r="106" spans="1:8" x14ac:dyDescent="0.3">
      <c r="A106" s="32" t="s">
        <v>165</v>
      </c>
      <c r="B106" s="33">
        <v>2</v>
      </c>
      <c r="C106" s="33">
        <v>5</v>
      </c>
      <c r="D106" s="33"/>
      <c r="E106" s="33">
        <v>2</v>
      </c>
      <c r="F106" s="33">
        <v>9</v>
      </c>
      <c r="G106"/>
      <c r="H106" s="8">
        <v>0.77777777777777779</v>
      </c>
    </row>
    <row r="107" spans="1:8" x14ac:dyDescent="0.3">
      <c r="A107" s="3" t="s">
        <v>154</v>
      </c>
      <c r="B107" s="4">
        <v>10</v>
      </c>
      <c r="C107" s="4">
        <v>76</v>
      </c>
      <c r="D107" s="4">
        <v>4</v>
      </c>
      <c r="E107" s="4">
        <v>3</v>
      </c>
      <c r="F107" s="4">
        <v>93</v>
      </c>
      <c r="G107"/>
      <c r="H107" s="8">
        <v>0.967741935483871</v>
      </c>
    </row>
    <row r="108" spans="1:8" x14ac:dyDescent="0.3">
      <c r="A108" s="34" t="s">
        <v>40</v>
      </c>
      <c r="B108" s="35">
        <v>31</v>
      </c>
      <c r="C108" s="35">
        <v>4</v>
      </c>
      <c r="D108" s="35"/>
      <c r="E108" s="35">
        <v>229</v>
      </c>
      <c r="F108" s="35">
        <v>264</v>
      </c>
      <c r="G108"/>
      <c r="H108" s="8">
        <v>0.13257575757575757</v>
      </c>
    </row>
    <row r="109" spans="1:8" x14ac:dyDescent="0.3">
      <c r="A109" s="3" t="s">
        <v>219</v>
      </c>
      <c r="E109" s="4">
        <v>6</v>
      </c>
      <c r="F109" s="4">
        <v>6</v>
      </c>
      <c r="G109"/>
      <c r="H109" s="8">
        <v>0</v>
      </c>
    </row>
    <row r="110" spans="1:8" x14ac:dyDescent="0.3">
      <c r="A110" s="32" t="s">
        <v>131</v>
      </c>
      <c r="B110" s="33"/>
      <c r="C110" s="33"/>
      <c r="D110" s="33"/>
      <c r="E110" s="33">
        <v>18</v>
      </c>
      <c r="F110" s="33">
        <v>18</v>
      </c>
      <c r="G110"/>
      <c r="H110" s="8">
        <v>0</v>
      </c>
    </row>
    <row r="111" spans="1:8" x14ac:dyDescent="0.3">
      <c r="A111" s="3" t="s">
        <v>206</v>
      </c>
      <c r="B111" s="4">
        <v>1</v>
      </c>
      <c r="E111" s="4">
        <v>42</v>
      </c>
      <c r="F111" s="4">
        <v>43</v>
      </c>
      <c r="G111"/>
      <c r="H111" s="8">
        <v>2.3255813953488372E-2</v>
      </c>
    </row>
    <row r="112" spans="1:8" x14ac:dyDescent="0.3">
      <c r="A112" s="32" t="s">
        <v>167</v>
      </c>
      <c r="B112" s="33"/>
      <c r="C112" s="33"/>
      <c r="D112" s="33"/>
      <c r="E112" s="33">
        <v>7</v>
      </c>
      <c r="F112" s="33">
        <v>7</v>
      </c>
      <c r="G112"/>
      <c r="H112" s="8">
        <v>0</v>
      </c>
    </row>
    <row r="113" spans="1:8" x14ac:dyDescent="0.3">
      <c r="A113" s="3" t="s">
        <v>204</v>
      </c>
      <c r="E113" s="4">
        <v>14</v>
      </c>
      <c r="F113" s="4">
        <v>14</v>
      </c>
      <c r="G113"/>
      <c r="H113" s="8">
        <v>0</v>
      </c>
    </row>
    <row r="114" spans="1:8" x14ac:dyDescent="0.3">
      <c r="A114" s="32" t="s">
        <v>185</v>
      </c>
      <c r="B114" s="33">
        <v>2</v>
      </c>
      <c r="C114" s="33"/>
      <c r="D114" s="33"/>
      <c r="E114" s="33">
        <v>6</v>
      </c>
      <c r="F114" s="33">
        <v>8</v>
      </c>
      <c r="G114"/>
      <c r="H114" s="8">
        <v>0.25</v>
      </c>
    </row>
    <row r="115" spans="1:8" x14ac:dyDescent="0.3">
      <c r="A115" s="3" t="s">
        <v>41</v>
      </c>
      <c r="B115" s="4">
        <v>20</v>
      </c>
      <c r="C115" s="4">
        <v>4</v>
      </c>
      <c r="E115" s="4">
        <v>74</v>
      </c>
      <c r="F115" s="4">
        <v>98</v>
      </c>
      <c r="G115"/>
      <c r="H115" s="8">
        <v>0.24489795918367346</v>
      </c>
    </row>
    <row r="116" spans="1:8" x14ac:dyDescent="0.3">
      <c r="A116" s="32" t="s">
        <v>189</v>
      </c>
      <c r="B116" s="33"/>
      <c r="C116" s="33"/>
      <c r="D116" s="33"/>
      <c r="E116" s="33">
        <v>31</v>
      </c>
      <c r="F116" s="33">
        <v>31</v>
      </c>
      <c r="G116"/>
      <c r="H116" s="8">
        <v>0</v>
      </c>
    </row>
    <row r="117" spans="1:8" x14ac:dyDescent="0.3">
      <c r="A117" s="3" t="s">
        <v>114</v>
      </c>
      <c r="B117" s="4">
        <v>2</v>
      </c>
      <c r="E117" s="4">
        <v>3</v>
      </c>
      <c r="F117" s="4">
        <v>5</v>
      </c>
      <c r="G117"/>
      <c r="H117" s="8">
        <v>0.4</v>
      </c>
    </row>
    <row r="118" spans="1:8" x14ac:dyDescent="0.3">
      <c r="A118" s="32" t="s">
        <v>190</v>
      </c>
      <c r="B118" s="33">
        <v>6</v>
      </c>
      <c r="C118" s="33"/>
      <c r="D118" s="33"/>
      <c r="E118" s="33">
        <v>28</v>
      </c>
      <c r="F118" s="33">
        <v>34</v>
      </c>
      <c r="G118"/>
      <c r="H118" s="8">
        <v>0.17647058823529413</v>
      </c>
    </row>
    <row r="119" spans="1:8" x14ac:dyDescent="0.3">
      <c r="A119" s="36" t="s">
        <v>0</v>
      </c>
      <c r="B119" s="37">
        <v>544</v>
      </c>
      <c r="C119" s="37">
        <v>223</v>
      </c>
      <c r="D119" s="37">
        <v>5</v>
      </c>
      <c r="E119" s="37">
        <v>2485</v>
      </c>
      <c r="F119" s="37">
        <v>3257</v>
      </c>
      <c r="G119"/>
      <c r="H119" s="8">
        <v>0.23702793982192202</v>
      </c>
    </row>
    <row r="120" spans="1:8" x14ac:dyDescent="0.3">
      <c r="A120" s="34" t="s">
        <v>75</v>
      </c>
      <c r="B120" s="35">
        <v>52</v>
      </c>
      <c r="C120" s="35">
        <v>22</v>
      </c>
      <c r="D120" s="35"/>
      <c r="E120" s="35">
        <v>64</v>
      </c>
      <c r="F120" s="35">
        <v>138</v>
      </c>
      <c r="G120"/>
      <c r="H120" s="8">
        <v>0.53623188405797106</v>
      </c>
    </row>
    <row r="121" spans="1:8" x14ac:dyDescent="0.3">
      <c r="A121" s="3" t="s">
        <v>76</v>
      </c>
      <c r="B121" s="4">
        <v>52</v>
      </c>
      <c r="C121" s="4">
        <v>22</v>
      </c>
      <c r="E121" s="4">
        <v>64</v>
      </c>
      <c r="F121" s="4">
        <v>138</v>
      </c>
      <c r="G121"/>
      <c r="H121" s="8">
        <v>0.53623188405797106</v>
      </c>
    </row>
    <row r="122" spans="1:8" x14ac:dyDescent="0.3">
      <c r="A122" s="34" t="s">
        <v>30</v>
      </c>
      <c r="B122" s="35">
        <v>32</v>
      </c>
      <c r="C122" s="35">
        <v>12</v>
      </c>
      <c r="D122" s="35"/>
      <c r="E122" s="35">
        <v>156</v>
      </c>
      <c r="F122" s="35">
        <v>200</v>
      </c>
      <c r="G122"/>
      <c r="H122" s="8">
        <v>0.22</v>
      </c>
    </row>
    <row r="123" spans="1:8" x14ac:dyDescent="0.3">
      <c r="A123" s="3" t="s">
        <v>209</v>
      </c>
      <c r="E123" s="4">
        <v>8</v>
      </c>
      <c r="F123" s="4">
        <v>8</v>
      </c>
      <c r="G123"/>
      <c r="H123" s="8">
        <v>0</v>
      </c>
    </row>
    <row r="124" spans="1:8" x14ac:dyDescent="0.3">
      <c r="A124" s="32" t="s">
        <v>208</v>
      </c>
      <c r="B124" s="33">
        <v>2</v>
      </c>
      <c r="C124" s="33">
        <v>1</v>
      </c>
      <c r="D124" s="33"/>
      <c r="E124" s="33">
        <v>24</v>
      </c>
      <c r="F124" s="33">
        <v>27</v>
      </c>
      <c r="G124"/>
      <c r="H124" s="8">
        <v>0.1111111111111111</v>
      </c>
    </row>
    <row r="125" spans="1:8" x14ac:dyDescent="0.3">
      <c r="A125" s="3" t="s">
        <v>198</v>
      </c>
      <c r="B125" s="4">
        <v>1</v>
      </c>
      <c r="E125" s="4">
        <v>9</v>
      </c>
      <c r="F125" s="4">
        <v>10</v>
      </c>
      <c r="G125"/>
      <c r="H125" s="8">
        <v>0.1</v>
      </c>
    </row>
    <row r="126" spans="1:8" x14ac:dyDescent="0.3">
      <c r="A126" s="32" t="s">
        <v>83</v>
      </c>
      <c r="B126" s="33">
        <v>16</v>
      </c>
      <c r="C126" s="33">
        <v>5</v>
      </c>
      <c r="D126" s="33"/>
      <c r="E126" s="33">
        <v>70</v>
      </c>
      <c r="F126" s="33">
        <v>91</v>
      </c>
      <c r="G126"/>
      <c r="H126" s="8">
        <v>0.23076923076923078</v>
      </c>
    </row>
    <row r="127" spans="1:8" x14ac:dyDescent="0.3">
      <c r="A127" s="3" t="s">
        <v>31</v>
      </c>
      <c r="B127" s="4">
        <v>13</v>
      </c>
      <c r="C127" s="4">
        <v>6</v>
      </c>
      <c r="E127" s="4">
        <v>45</v>
      </c>
      <c r="F127" s="4">
        <v>64</v>
      </c>
      <c r="G127"/>
      <c r="H127" s="8">
        <v>0.296875</v>
      </c>
    </row>
    <row r="128" spans="1:8" x14ac:dyDescent="0.3">
      <c r="A128" s="34" t="s">
        <v>23</v>
      </c>
      <c r="B128" s="35">
        <v>26</v>
      </c>
      <c r="C128" s="35">
        <v>4</v>
      </c>
      <c r="D128" s="35"/>
      <c r="E128" s="35">
        <v>84</v>
      </c>
      <c r="F128" s="35">
        <v>114</v>
      </c>
      <c r="G128"/>
      <c r="H128" s="8">
        <v>0.26315789473684209</v>
      </c>
    </row>
    <row r="129" spans="1:8" x14ac:dyDescent="0.3">
      <c r="A129" s="3" t="s">
        <v>57</v>
      </c>
      <c r="B129" s="4">
        <v>2</v>
      </c>
      <c r="E129" s="4">
        <v>17</v>
      </c>
      <c r="F129" s="4">
        <v>19</v>
      </c>
      <c r="G129"/>
      <c r="H129" s="8">
        <v>0.10526315789473684</v>
      </c>
    </row>
    <row r="130" spans="1:8" x14ac:dyDescent="0.3">
      <c r="A130" s="32" t="s">
        <v>24</v>
      </c>
      <c r="B130" s="33">
        <v>24</v>
      </c>
      <c r="C130" s="33">
        <v>4</v>
      </c>
      <c r="D130" s="33"/>
      <c r="E130" s="33">
        <v>67</v>
      </c>
      <c r="F130" s="33">
        <v>95</v>
      </c>
      <c r="G130"/>
      <c r="H130" s="8">
        <v>0.29473684210526313</v>
      </c>
    </row>
    <row r="131" spans="1:8" x14ac:dyDescent="0.3">
      <c r="A131" s="30" t="s">
        <v>107</v>
      </c>
      <c r="B131" s="31">
        <v>16</v>
      </c>
      <c r="C131" s="31">
        <v>34</v>
      </c>
      <c r="D131" s="31">
        <v>4</v>
      </c>
      <c r="E131" s="31">
        <v>6</v>
      </c>
      <c r="F131" s="31">
        <v>60</v>
      </c>
      <c r="G131"/>
      <c r="H131" s="8">
        <v>0.9</v>
      </c>
    </row>
    <row r="132" spans="1:8" x14ac:dyDescent="0.3">
      <c r="A132" s="32" t="s">
        <v>164</v>
      </c>
      <c r="B132" s="33">
        <v>9</v>
      </c>
      <c r="C132" s="33"/>
      <c r="D132" s="33"/>
      <c r="E132" s="33"/>
      <c r="F132" s="33">
        <v>9</v>
      </c>
      <c r="G132"/>
      <c r="H132" s="8">
        <v>1</v>
      </c>
    </row>
    <row r="133" spans="1:8" x14ac:dyDescent="0.3">
      <c r="A133" s="3" t="s">
        <v>108</v>
      </c>
      <c r="C133" s="4">
        <v>1</v>
      </c>
      <c r="D133" s="4">
        <v>1</v>
      </c>
      <c r="F133" s="4">
        <v>2</v>
      </c>
      <c r="G133"/>
      <c r="H133" s="8">
        <v>1</v>
      </c>
    </row>
    <row r="134" spans="1:8" x14ac:dyDescent="0.3">
      <c r="A134" s="32" t="s">
        <v>158</v>
      </c>
      <c r="B134" s="33">
        <v>2</v>
      </c>
      <c r="C134" s="33">
        <v>14</v>
      </c>
      <c r="D134" s="33"/>
      <c r="E134" s="33">
        <v>1</v>
      </c>
      <c r="F134" s="33">
        <v>17</v>
      </c>
      <c r="G134"/>
      <c r="H134" s="8">
        <v>0.94117647058823528</v>
      </c>
    </row>
    <row r="135" spans="1:8" x14ac:dyDescent="0.3">
      <c r="A135" s="3" t="s">
        <v>157</v>
      </c>
      <c r="B135" s="4">
        <v>3</v>
      </c>
      <c r="C135" s="4">
        <v>9</v>
      </c>
      <c r="D135" s="4">
        <v>1</v>
      </c>
      <c r="F135" s="4">
        <v>13</v>
      </c>
      <c r="G135"/>
      <c r="H135" s="8">
        <v>1</v>
      </c>
    </row>
    <row r="136" spans="1:8" x14ac:dyDescent="0.3">
      <c r="A136" s="32" t="s">
        <v>116</v>
      </c>
      <c r="B136" s="33">
        <v>1</v>
      </c>
      <c r="C136" s="33">
        <v>8</v>
      </c>
      <c r="D136" s="33">
        <v>2</v>
      </c>
      <c r="E136" s="33">
        <v>2</v>
      </c>
      <c r="F136" s="33">
        <v>13</v>
      </c>
      <c r="G136"/>
      <c r="H136" s="8">
        <v>0.84615384615384615</v>
      </c>
    </row>
    <row r="137" spans="1:8" x14ac:dyDescent="0.3">
      <c r="A137" s="3" t="s">
        <v>155</v>
      </c>
      <c r="B137" s="4">
        <v>1</v>
      </c>
      <c r="C137" s="4">
        <v>2</v>
      </c>
      <c r="E137" s="4">
        <v>3</v>
      </c>
      <c r="F137" s="4">
        <v>6</v>
      </c>
      <c r="G137"/>
      <c r="H137" s="8">
        <v>0.5</v>
      </c>
    </row>
    <row r="138" spans="1:8" x14ac:dyDescent="0.3">
      <c r="A138" s="34" t="s">
        <v>0</v>
      </c>
      <c r="B138" s="35">
        <v>147</v>
      </c>
      <c r="C138" s="35">
        <v>34</v>
      </c>
      <c r="D138" s="35">
        <v>1</v>
      </c>
      <c r="E138" s="35">
        <v>454</v>
      </c>
      <c r="F138" s="35">
        <v>636</v>
      </c>
      <c r="G138"/>
      <c r="H138" s="8">
        <v>0.28616352201257861</v>
      </c>
    </row>
    <row r="139" spans="1:8" x14ac:dyDescent="0.3">
      <c r="A139" s="3" t="s">
        <v>175</v>
      </c>
      <c r="B139" s="4">
        <v>1</v>
      </c>
      <c r="C139" s="4">
        <v>1</v>
      </c>
      <c r="E139" s="4">
        <v>15</v>
      </c>
      <c r="F139" s="4">
        <v>17</v>
      </c>
      <c r="G139"/>
      <c r="H139" s="8">
        <v>0.11764705882352941</v>
      </c>
    </row>
    <row r="140" spans="1:8" x14ac:dyDescent="0.3">
      <c r="A140" s="32" t="s">
        <v>134</v>
      </c>
      <c r="B140" s="33">
        <v>1</v>
      </c>
      <c r="C140" s="33">
        <v>2</v>
      </c>
      <c r="D140" s="33"/>
      <c r="E140" s="33">
        <v>34</v>
      </c>
      <c r="F140" s="33">
        <v>37</v>
      </c>
      <c r="G140"/>
      <c r="H140" s="8">
        <v>8.1081081081081086E-2</v>
      </c>
    </row>
    <row r="141" spans="1:8" x14ac:dyDescent="0.3">
      <c r="A141" s="3" t="s">
        <v>104</v>
      </c>
      <c r="B141" s="4">
        <v>15</v>
      </c>
      <c r="C141" s="4">
        <v>9</v>
      </c>
      <c r="E141" s="4">
        <v>59</v>
      </c>
      <c r="F141" s="4">
        <v>83</v>
      </c>
      <c r="G141"/>
      <c r="H141" s="8">
        <v>0.28915662650602408</v>
      </c>
    </row>
    <row r="142" spans="1:8" x14ac:dyDescent="0.3">
      <c r="A142" s="32" t="s">
        <v>113</v>
      </c>
      <c r="B142" s="33">
        <v>75</v>
      </c>
      <c r="C142" s="33">
        <v>10</v>
      </c>
      <c r="D142" s="33"/>
      <c r="E142" s="33">
        <v>144</v>
      </c>
      <c r="F142" s="33">
        <v>229</v>
      </c>
      <c r="G142"/>
      <c r="H142" s="8">
        <v>0.37117903930131002</v>
      </c>
    </row>
    <row r="143" spans="1:8" x14ac:dyDescent="0.3">
      <c r="A143" s="3" t="s">
        <v>22</v>
      </c>
      <c r="B143" s="4">
        <v>55</v>
      </c>
      <c r="C143" s="4">
        <v>12</v>
      </c>
      <c r="D143" s="4">
        <v>1</v>
      </c>
      <c r="E143" s="4">
        <v>202</v>
      </c>
      <c r="F143" s="4">
        <v>270</v>
      </c>
      <c r="G143"/>
      <c r="H143" s="8">
        <v>0.25185185185185183</v>
      </c>
    </row>
    <row r="144" spans="1:8" x14ac:dyDescent="0.3">
      <c r="A144" s="34" t="s">
        <v>121</v>
      </c>
      <c r="B144" s="35">
        <v>15</v>
      </c>
      <c r="C144" s="35">
        <v>7</v>
      </c>
      <c r="D144" s="35"/>
      <c r="E144" s="35">
        <v>181</v>
      </c>
      <c r="F144" s="35">
        <v>203</v>
      </c>
      <c r="G144"/>
      <c r="H144" s="8">
        <v>0.10837438423645321</v>
      </c>
    </row>
    <row r="145" spans="1:8" x14ac:dyDescent="0.3">
      <c r="A145" s="3" t="s">
        <v>215</v>
      </c>
      <c r="E145" s="4">
        <v>18</v>
      </c>
      <c r="F145" s="4">
        <v>18</v>
      </c>
      <c r="G145"/>
      <c r="H145" s="8">
        <v>0</v>
      </c>
    </row>
    <row r="146" spans="1:8" x14ac:dyDescent="0.3">
      <c r="A146" s="32" t="s">
        <v>224</v>
      </c>
      <c r="B146" s="33">
        <v>6</v>
      </c>
      <c r="C146" s="33">
        <v>5</v>
      </c>
      <c r="D146" s="33"/>
      <c r="E146" s="33">
        <v>34</v>
      </c>
      <c r="F146" s="33">
        <v>45</v>
      </c>
      <c r="G146"/>
      <c r="H146" s="8">
        <v>0.24444444444444444</v>
      </c>
    </row>
    <row r="147" spans="1:8" x14ac:dyDescent="0.3">
      <c r="A147" s="3" t="s">
        <v>211</v>
      </c>
      <c r="E147" s="4">
        <v>9</v>
      </c>
      <c r="F147" s="4">
        <v>9</v>
      </c>
      <c r="G147"/>
      <c r="H147" s="8">
        <v>0</v>
      </c>
    </row>
    <row r="148" spans="1:8" x14ac:dyDescent="0.3">
      <c r="A148" s="32" t="s">
        <v>122</v>
      </c>
      <c r="B148" s="33">
        <v>9</v>
      </c>
      <c r="C148" s="33">
        <v>2</v>
      </c>
      <c r="D148" s="33"/>
      <c r="E148" s="33">
        <v>120</v>
      </c>
      <c r="F148" s="33">
        <v>131</v>
      </c>
      <c r="G148"/>
      <c r="H148" s="8">
        <v>8.3969465648854963E-2</v>
      </c>
    </row>
    <row r="149" spans="1:8" x14ac:dyDescent="0.3">
      <c r="A149" s="30" t="s">
        <v>43</v>
      </c>
      <c r="B149" s="31">
        <v>124</v>
      </c>
      <c r="C149" s="31">
        <v>35</v>
      </c>
      <c r="D149" s="31"/>
      <c r="E149" s="31">
        <v>548</v>
      </c>
      <c r="F149" s="31">
        <v>707</v>
      </c>
      <c r="G149"/>
      <c r="H149" s="8">
        <v>0.22489391796322489</v>
      </c>
    </row>
    <row r="150" spans="1:8" x14ac:dyDescent="0.3">
      <c r="A150" s="32" t="s">
        <v>118</v>
      </c>
      <c r="B150" s="33">
        <v>3</v>
      </c>
      <c r="C150" s="33">
        <v>3</v>
      </c>
      <c r="D150" s="33"/>
      <c r="E150" s="33">
        <v>5</v>
      </c>
      <c r="F150" s="33">
        <v>11</v>
      </c>
      <c r="G150"/>
      <c r="H150" s="8">
        <v>0.54545454545454541</v>
      </c>
    </row>
    <row r="151" spans="1:8" x14ac:dyDescent="0.3">
      <c r="A151" s="3" t="s">
        <v>201</v>
      </c>
      <c r="E151" s="4">
        <v>11</v>
      </c>
      <c r="F151" s="4">
        <v>11</v>
      </c>
      <c r="G151"/>
      <c r="H151" s="8">
        <v>0</v>
      </c>
    </row>
    <row r="152" spans="1:8" x14ac:dyDescent="0.3">
      <c r="A152" s="32" t="s">
        <v>127</v>
      </c>
      <c r="B152" s="33"/>
      <c r="C152" s="33"/>
      <c r="D152" s="33"/>
      <c r="E152" s="33">
        <v>26</v>
      </c>
      <c r="F152" s="33">
        <v>26</v>
      </c>
      <c r="G152"/>
      <c r="H152" s="8">
        <v>0</v>
      </c>
    </row>
    <row r="153" spans="1:8" x14ac:dyDescent="0.3">
      <c r="A153" s="3" t="s">
        <v>80</v>
      </c>
      <c r="E153" s="4">
        <v>7</v>
      </c>
      <c r="F153" s="4">
        <v>7</v>
      </c>
      <c r="G153"/>
      <c r="H153" s="8">
        <v>0</v>
      </c>
    </row>
    <row r="154" spans="1:8" x14ac:dyDescent="0.3">
      <c r="A154" s="32" t="s">
        <v>81</v>
      </c>
      <c r="B154" s="33"/>
      <c r="C154" s="33"/>
      <c r="D154" s="33"/>
      <c r="E154" s="33">
        <v>19</v>
      </c>
      <c r="F154" s="33">
        <v>19</v>
      </c>
      <c r="G154"/>
      <c r="H154" s="8">
        <v>0</v>
      </c>
    </row>
    <row r="155" spans="1:8" x14ac:dyDescent="0.3">
      <c r="A155" s="3" t="s">
        <v>105</v>
      </c>
      <c r="B155" s="4">
        <v>17</v>
      </c>
      <c r="C155" s="4">
        <v>3</v>
      </c>
      <c r="E155" s="4">
        <v>35</v>
      </c>
      <c r="F155" s="4">
        <v>55</v>
      </c>
      <c r="G155"/>
      <c r="H155" s="8">
        <v>0.36363636363636365</v>
      </c>
    </row>
    <row r="156" spans="1:8" x14ac:dyDescent="0.3">
      <c r="A156" s="32" t="s">
        <v>128</v>
      </c>
      <c r="B156" s="33"/>
      <c r="C156" s="33"/>
      <c r="D156" s="33"/>
      <c r="E156" s="33">
        <v>15</v>
      </c>
      <c r="F156" s="33">
        <v>15</v>
      </c>
      <c r="G156"/>
      <c r="H156" s="8">
        <v>0</v>
      </c>
    </row>
    <row r="157" spans="1:8" x14ac:dyDescent="0.3">
      <c r="A157" s="3" t="s">
        <v>138</v>
      </c>
      <c r="E157" s="4">
        <v>21</v>
      </c>
      <c r="F157" s="4">
        <v>21</v>
      </c>
      <c r="G157"/>
      <c r="H157" s="8">
        <v>0</v>
      </c>
    </row>
    <row r="158" spans="1:8" x14ac:dyDescent="0.3">
      <c r="A158" s="32" t="s">
        <v>214</v>
      </c>
      <c r="B158" s="33">
        <v>11</v>
      </c>
      <c r="C158" s="33">
        <v>3</v>
      </c>
      <c r="D158" s="33"/>
      <c r="E158" s="33">
        <v>6</v>
      </c>
      <c r="F158" s="33">
        <v>20</v>
      </c>
      <c r="G158"/>
      <c r="H158" s="8">
        <v>0.7</v>
      </c>
    </row>
    <row r="159" spans="1:8" x14ac:dyDescent="0.3">
      <c r="A159" s="3" t="s">
        <v>79</v>
      </c>
      <c r="B159" s="4">
        <v>9</v>
      </c>
      <c r="C159" s="4">
        <v>3</v>
      </c>
      <c r="E159" s="4">
        <v>45</v>
      </c>
      <c r="F159" s="4">
        <v>57</v>
      </c>
      <c r="G159"/>
      <c r="H159" s="8">
        <v>0.21052631578947367</v>
      </c>
    </row>
    <row r="160" spans="1:8" x14ac:dyDescent="0.3">
      <c r="A160" s="32" t="s">
        <v>74</v>
      </c>
      <c r="B160" s="33">
        <v>9</v>
      </c>
      <c r="C160" s="33">
        <v>1</v>
      </c>
      <c r="D160" s="33"/>
      <c r="E160" s="33">
        <v>24</v>
      </c>
      <c r="F160" s="33">
        <v>34</v>
      </c>
      <c r="G160"/>
      <c r="H160" s="8">
        <v>0.29411764705882354</v>
      </c>
    </row>
    <row r="161" spans="1:8" x14ac:dyDescent="0.3">
      <c r="A161" s="3" t="s">
        <v>46</v>
      </c>
      <c r="B161" s="4">
        <v>6</v>
      </c>
      <c r="E161" s="4">
        <v>67</v>
      </c>
      <c r="F161" s="4">
        <v>73</v>
      </c>
      <c r="G161"/>
      <c r="H161" s="8">
        <v>8.2191780821917804E-2</v>
      </c>
    </row>
    <row r="162" spans="1:8" x14ac:dyDescent="0.3">
      <c r="A162" s="32" t="s">
        <v>125</v>
      </c>
      <c r="B162" s="33">
        <v>5</v>
      </c>
      <c r="C162" s="33">
        <v>5</v>
      </c>
      <c r="D162" s="33"/>
      <c r="E162" s="33">
        <v>29</v>
      </c>
      <c r="F162" s="33">
        <v>39</v>
      </c>
      <c r="G162"/>
      <c r="H162" s="8">
        <v>0.25641025641025639</v>
      </c>
    </row>
    <row r="163" spans="1:8" x14ac:dyDescent="0.3">
      <c r="A163" s="3" t="s">
        <v>126</v>
      </c>
      <c r="B163" s="4">
        <v>12</v>
      </c>
      <c r="C163" s="4">
        <v>7</v>
      </c>
      <c r="E163" s="4">
        <v>39</v>
      </c>
      <c r="F163" s="4">
        <v>58</v>
      </c>
      <c r="G163"/>
      <c r="H163" s="8">
        <v>0.32758620689655171</v>
      </c>
    </row>
    <row r="164" spans="1:8" x14ac:dyDescent="0.3">
      <c r="A164" s="32" t="s">
        <v>119</v>
      </c>
      <c r="B164" s="33">
        <v>14</v>
      </c>
      <c r="C164" s="33">
        <v>4</v>
      </c>
      <c r="D164" s="33"/>
      <c r="E164" s="33">
        <v>8</v>
      </c>
      <c r="F164" s="33">
        <v>26</v>
      </c>
      <c r="G164"/>
      <c r="H164" s="8">
        <v>0.69230769230769229</v>
      </c>
    </row>
    <row r="165" spans="1:8" x14ac:dyDescent="0.3">
      <c r="A165" s="3" t="s">
        <v>129</v>
      </c>
      <c r="B165" s="4">
        <v>1</v>
      </c>
      <c r="C165" s="4">
        <v>2</v>
      </c>
      <c r="E165" s="4">
        <v>12</v>
      </c>
      <c r="F165" s="4">
        <v>15</v>
      </c>
      <c r="G165"/>
      <c r="H165" s="8">
        <v>0.2</v>
      </c>
    </row>
    <row r="166" spans="1:8" x14ac:dyDescent="0.3">
      <c r="A166" s="32" t="s">
        <v>218</v>
      </c>
      <c r="B166" s="33">
        <v>1</v>
      </c>
      <c r="C166" s="33">
        <v>1</v>
      </c>
      <c r="D166" s="33"/>
      <c r="E166" s="33">
        <v>19</v>
      </c>
      <c r="F166" s="33">
        <v>21</v>
      </c>
      <c r="G166"/>
      <c r="H166" s="8">
        <v>9.5238095238095233E-2</v>
      </c>
    </row>
    <row r="167" spans="1:8" x14ac:dyDescent="0.3">
      <c r="A167" s="3" t="s">
        <v>133</v>
      </c>
      <c r="E167" s="4">
        <v>7</v>
      </c>
      <c r="F167" s="4">
        <v>7</v>
      </c>
      <c r="G167"/>
      <c r="H167" s="8">
        <v>0</v>
      </c>
    </row>
    <row r="168" spans="1:8" x14ac:dyDescent="0.3">
      <c r="A168" s="32" t="s">
        <v>44</v>
      </c>
      <c r="B168" s="33">
        <v>6</v>
      </c>
      <c r="C168" s="33">
        <v>2</v>
      </c>
      <c r="D168" s="33"/>
      <c r="E168" s="33">
        <v>35</v>
      </c>
      <c r="F168" s="33">
        <v>43</v>
      </c>
      <c r="G168"/>
      <c r="H168" s="8">
        <v>0.18604651162790697</v>
      </c>
    </row>
    <row r="169" spans="1:8" x14ac:dyDescent="0.3">
      <c r="A169" s="3" t="s">
        <v>100</v>
      </c>
      <c r="B169" s="4">
        <v>30</v>
      </c>
      <c r="C169" s="4">
        <v>1</v>
      </c>
      <c r="E169" s="4">
        <v>118</v>
      </c>
      <c r="F169" s="4">
        <v>149</v>
      </c>
      <c r="G169"/>
      <c r="H169" s="8">
        <v>0.20805369127516779</v>
      </c>
    </row>
    <row r="170" spans="1:8" x14ac:dyDescent="0.3">
      <c r="A170" s="34" t="s">
        <v>64</v>
      </c>
      <c r="B170" s="35">
        <v>22</v>
      </c>
      <c r="C170" s="35">
        <v>24</v>
      </c>
      <c r="D170" s="35"/>
      <c r="E170" s="35">
        <v>204</v>
      </c>
      <c r="F170" s="35">
        <v>250</v>
      </c>
      <c r="G170"/>
      <c r="H170" s="8">
        <v>0.184</v>
      </c>
    </row>
    <row r="171" spans="1:8" x14ac:dyDescent="0.3">
      <c r="A171" s="3" t="s">
        <v>141</v>
      </c>
      <c r="E171" s="4">
        <v>14</v>
      </c>
      <c r="F171" s="4">
        <v>14</v>
      </c>
      <c r="G171"/>
      <c r="H171" s="8">
        <v>0</v>
      </c>
    </row>
    <row r="172" spans="1:8" x14ac:dyDescent="0.3">
      <c r="A172" s="32" t="s">
        <v>65</v>
      </c>
      <c r="B172" s="33">
        <v>2</v>
      </c>
      <c r="C172" s="33"/>
      <c r="D172" s="33"/>
      <c r="E172" s="33">
        <v>10</v>
      </c>
      <c r="F172" s="33">
        <v>12</v>
      </c>
      <c r="G172"/>
      <c r="H172" s="8">
        <v>0.16666666666666666</v>
      </c>
    </row>
    <row r="173" spans="1:8" x14ac:dyDescent="0.3">
      <c r="A173" s="3" t="s">
        <v>77</v>
      </c>
      <c r="C173" s="4">
        <v>4</v>
      </c>
      <c r="E173" s="4">
        <v>19</v>
      </c>
      <c r="F173" s="4">
        <v>23</v>
      </c>
      <c r="G173"/>
      <c r="H173" s="8">
        <v>0.17391304347826086</v>
      </c>
    </row>
    <row r="174" spans="1:8" x14ac:dyDescent="0.3">
      <c r="A174" s="32" t="s">
        <v>72</v>
      </c>
      <c r="B174" s="33">
        <v>2</v>
      </c>
      <c r="C174" s="33">
        <v>2</v>
      </c>
      <c r="D174" s="33"/>
      <c r="E174" s="33">
        <v>18</v>
      </c>
      <c r="F174" s="33">
        <v>22</v>
      </c>
      <c r="G174"/>
      <c r="H174" s="8">
        <v>0.18181818181818182</v>
      </c>
    </row>
    <row r="175" spans="1:8" x14ac:dyDescent="0.3">
      <c r="A175" s="3" t="s">
        <v>106</v>
      </c>
      <c r="B175" s="4">
        <v>3</v>
      </c>
      <c r="C175" s="4">
        <v>2</v>
      </c>
      <c r="E175" s="4">
        <v>7</v>
      </c>
      <c r="F175" s="4">
        <v>12</v>
      </c>
      <c r="G175"/>
      <c r="H175" s="8">
        <v>0.41666666666666669</v>
      </c>
    </row>
    <row r="176" spans="1:8" x14ac:dyDescent="0.3">
      <c r="A176" s="32" t="s">
        <v>82</v>
      </c>
      <c r="B176" s="33">
        <v>15</v>
      </c>
      <c r="C176" s="33">
        <v>16</v>
      </c>
      <c r="D176" s="33"/>
      <c r="E176" s="33">
        <v>136</v>
      </c>
      <c r="F176" s="33">
        <v>167</v>
      </c>
      <c r="G176"/>
      <c r="H176" s="8">
        <v>0.18562874251497005</v>
      </c>
    </row>
    <row r="177" spans="1:8" x14ac:dyDescent="0.3">
      <c r="A177" s="30" t="s">
        <v>27</v>
      </c>
      <c r="B177" s="31">
        <v>63</v>
      </c>
      <c r="C177" s="31">
        <v>23</v>
      </c>
      <c r="D177" s="31"/>
      <c r="E177" s="31">
        <v>461</v>
      </c>
      <c r="F177" s="31">
        <v>547</v>
      </c>
      <c r="G177"/>
      <c r="H177" s="8">
        <v>0.15722120658135283</v>
      </c>
    </row>
    <row r="178" spans="1:8" x14ac:dyDescent="0.3">
      <c r="A178" s="32" t="s">
        <v>95</v>
      </c>
      <c r="B178" s="33"/>
      <c r="C178" s="33"/>
      <c r="D178" s="33"/>
      <c r="E178" s="33">
        <v>14</v>
      </c>
      <c r="F178" s="33">
        <v>14</v>
      </c>
      <c r="G178"/>
      <c r="H178" s="8">
        <v>0</v>
      </c>
    </row>
    <row r="179" spans="1:8" x14ac:dyDescent="0.3">
      <c r="A179" s="3" t="s">
        <v>29</v>
      </c>
      <c r="E179" s="4">
        <v>3</v>
      </c>
      <c r="F179" s="4">
        <v>3</v>
      </c>
      <c r="G179"/>
      <c r="H179" s="8">
        <v>0</v>
      </c>
    </row>
    <row r="180" spans="1:8" x14ac:dyDescent="0.3">
      <c r="A180" s="32" t="s">
        <v>63</v>
      </c>
      <c r="B180" s="33"/>
      <c r="C180" s="33">
        <v>1</v>
      </c>
      <c r="D180" s="33"/>
      <c r="E180" s="33">
        <v>9</v>
      </c>
      <c r="F180" s="33">
        <v>10</v>
      </c>
      <c r="G180"/>
      <c r="H180" s="8">
        <v>0.1</v>
      </c>
    </row>
    <row r="181" spans="1:8" x14ac:dyDescent="0.3">
      <c r="A181" s="3" t="s">
        <v>112</v>
      </c>
      <c r="B181" s="4">
        <v>1</v>
      </c>
      <c r="E181" s="4">
        <v>24</v>
      </c>
      <c r="F181" s="4">
        <v>25</v>
      </c>
      <c r="G181"/>
      <c r="H181" s="8">
        <v>0.04</v>
      </c>
    </row>
    <row r="182" spans="1:8" x14ac:dyDescent="0.3">
      <c r="A182" s="32" t="s">
        <v>96</v>
      </c>
      <c r="B182" s="33"/>
      <c r="C182" s="33"/>
      <c r="D182" s="33"/>
      <c r="E182" s="33">
        <v>6</v>
      </c>
      <c r="F182" s="33">
        <v>6</v>
      </c>
      <c r="G182"/>
      <c r="H182" s="8">
        <v>0</v>
      </c>
    </row>
    <row r="183" spans="1:8" x14ac:dyDescent="0.3">
      <c r="A183" s="3" t="s">
        <v>130</v>
      </c>
      <c r="C183" s="4">
        <v>1</v>
      </c>
      <c r="E183" s="4">
        <v>8</v>
      </c>
      <c r="F183" s="4">
        <v>9</v>
      </c>
      <c r="G183"/>
      <c r="H183" s="8">
        <v>0.1111111111111111</v>
      </c>
    </row>
    <row r="184" spans="1:8" x14ac:dyDescent="0.3">
      <c r="A184" s="32" t="s">
        <v>132</v>
      </c>
      <c r="B184" s="33"/>
      <c r="C184" s="33"/>
      <c r="D184" s="33"/>
      <c r="E184" s="33">
        <v>10</v>
      </c>
      <c r="F184" s="33">
        <v>10</v>
      </c>
      <c r="G184"/>
      <c r="H184" s="8">
        <v>0</v>
      </c>
    </row>
    <row r="185" spans="1:8" x14ac:dyDescent="0.3">
      <c r="A185" s="3" t="s">
        <v>36</v>
      </c>
      <c r="E185" s="4">
        <v>8</v>
      </c>
      <c r="F185" s="4">
        <v>8</v>
      </c>
      <c r="G185"/>
      <c r="H185" s="8">
        <v>0</v>
      </c>
    </row>
    <row r="186" spans="1:8" x14ac:dyDescent="0.3">
      <c r="A186" s="32" t="s">
        <v>73</v>
      </c>
      <c r="B186" s="33">
        <v>1</v>
      </c>
      <c r="C186" s="33">
        <v>1</v>
      </c>
      <c r="D186" s="33"/>
      <c r="E186" s="33">
        <v>27</v>
      </c>
      <c r="F186" s="33">
        <v>29</v>
      </c>
      <c r="G186"/>
      <c r="H186" s="8">
        <v>6.8965517241379309E-2</v>
      </c>
    </row>
    <row r="187" spans="1:8" x14ac:dyDescent="0.3">
      <c r="A187" s="3" t="s">
        <v>110</v>
      </c>
      <c r="B187" s="4">
        <v>4</v>
      </c>
      <c r="E187" s="4">
        <v>33</v>
      </c>
      <c r="F187" s="4">
        <v>37</v>
      </c>
      <c r="G187"/>
      <c r="H187" s="8">
        <v>0.10810810810810811</v>
      </c>
    </row>
    <row r="188" spans="1:8" x14ac:dyDescent="0.3">
      <c r="A188" s="32" t="s">
        <v>37</v>
      </c>
      <c r="B188" s="33">
        <v>2</v>
      </c>
      <c r="C188" s="33"/>
      <c r="D188" s="33"/>
      <c r="E188" s="33">
        <v>13</v>
      </c>
      <c r="F188" s="33">
        <v>15</v>
      </c>
      <c r="G188"/>
      <c r="H188" s="8">
        <v>0.13333333333333333</v>
      </c>
    </row>
    <row r="189" spans="1:8" x14ac:dyDescent="0.3">
      <c r="A189" s="3" t="s">
        <v>33</v>
      </c>
      <c r="E189" s="4">
        <v>4</v>
      </c>
      <c r="F189" s="4">
        <v>4</v>
      </c>
      <c r="G189"/>
      <c r="H189" s="8">
        <v>0</v>
      </c>
    </row>
    <row r="190" spans="1:8" x14ac:dyDescent="0.3">
      <c r="A190" s="32" t="s">
        <v>28</v>
      </c>
      <c r="B190" s="33">
        <v>1</v>
      </c>
      <c r="C190" s="33"/>
      <c r="D190" s="33"/>
      <c r="E190" s="33">
        <v>6</v>
      </c>
      <c r="F190" s="33">
        <v>7</v>
      </c>
      <c r="G190"/>
      <c r="H190" s="8">
        <v>0.14285714285714285</v>
      </c>
    </row>
    <row r="191" spans="1:8" x14ac:dyDescent="0.3">
      <c r="A191" s="3" t="s">
        <v>62</v>
      </c>
      <c r="B191" s="4">
        <v>2</v>
      </c>
      <c r="E191" s="4">
        <v>7</v>
      </c>
      <c r="F191" s="4">
        <v>9</v>
      </c>
      <c r="G191"/>
      <c r="H191" s="8">
        <v>0.22222222222222221</v>
      </c>
    </row>
    <row r="192" spans="1:8" x14ac:dyDescent="0.3">
      <c r="A192" s="32" t="s">
        <v>94</v>
      </c>
      <c r="B192" s="33"/>
      <c r="C192" s="33"/>
      <c r="D192" s="33"/>
      <c r="E192" s="33">
        <v>29</v>
      </c>
      <c r="F192" s="33">
        <v>29</v>
      </c>
      <c r="G192"/>
      <c r="H192" s="8">
        <v>0</v>
      </c>
    </row>
    <row r="193" spans="1:8" x14ac:dyDescent="0.3">
      <c r="A193" s="3" t="s">
        <v>111</v>
      </c>
      <c r="B193" s="4">
        <v>3</v>
      </c>
      <c r="E193" s="4">
        <v>17</v>
      </c>
      <c r="F193" s="4">
        <v>20</v>
      </c>
      <c r="G193"/>
      <c r="H193" s="8">
        <v>0.15</v>
      </c>
    </row>
    <row r="194" spans="1:8" x14ac:dyDescent="0.3">
      <c r="A194" s="32" t="s">
        <v>124</v>
      </c>
      <c r="B194" s="33">
        <v>4</v>
      </c>
      <c r="C194" s="33">
        <v>1</v>
      </c>
      <c r="D194" s="33"/>
      <c r="E194" s="33">
        <v>30</v>
      </c>
      <c r="F194" s="33">
        <v>35</v>
      </c>
      <c r="G194"/>
      <c r="H194" s="8">
        <v>0.14285714285714285</v>
      </c>
    </row>
    <row r="195" spans="1:8" x14ac:dyDescent="0.3">
      <c r="A195" s="3" t="s">
        <v>47</v>
      </c>
      <c r="B195" s="4">
        <v>45</v>
      </c>
      <c r="C195" s="4">
        <v>19</v>
      </c>
      <c r="E195" s="4">
        <v>213</v>
      </c>
      <c r="F195" s="4">
        <v>277</v>
      </c>
      <c r="G195"/>
      <c r="H195" s="8">
        <v>0.23104693140794225</v>
      </c>
    </row>
    <row r="196" spans="1:8" x14ac:dyDescent="0.3">
      <c r="A196" s="34" t="s">
        <v>6</v>
      </c>
      <c r="B196" s="35">
        <v>19</v>
      </c>
      <c r="C196" s="35">
        <v>17</v>
      </c>
      <c r="D196" s="35"/>
      <c r="E196" s="35">
        <v>91</v>
      </c>
      <c r="F196" s="35">
        <v>127</v>
      </c>
      <c r="G196"/>
      <c r="H196" s="8">
        <v>0.28346456692913385</v>
      </c>
    </row>
    <row r="197" spans="1:8" x14ac:dyDescent="0.3">
      <c r="A197" s="3" t="s">
        <v>71</v>
      </c>
      <c r="E197" s="4">
        <v>15</v>
      </c>
      <c r="F197" s="4">
        <v>15</v>
      </c>
      <c r="G197"/>
      <c r="H197" s="8">
        <v>0</v>
      </c>
    </row>
    <row r="198" spans="1:8" x14ac:dyDescent="0.3">
      <c r="A198" s="32" t="s">
        <v>143</v>
      </c>
      <c r="B198" s="33">
        <v>7</v>
      </c>
      <c r="C198" s="33">
        <v>12</v>
      </c>
      <c r="D198" s="33"/>
      <c r="E198" s="33">
        <v>10</v>
      </c>
      <c r="F198" s="33">
        <v>29</v>
      </c>
      <c r="G198"/>
      <c r="H198" s="8">
        <v>0.65517241379310343</v>
      </c>
    </row>
    <row r="199" spans="1:8" x14ac:dyDescent="0.3">
      <c r="A199" s="3" t="s">
        <v>159</v>
      </c>
      <c r="E199" s="4">
        <v>2</v>
      </c>
      <c r="F199" s="4">
        <v>2</v>
      </c>
      <c r="G199"/>
      <c r="H199" s="8">
        <v>0</v>
      </c>
    </row>
    <row r="200" spans="1:8" x14ac:dyDescent="0.3">
      <c r="A200" s="32" t="s">
        <v>160</v>
      </c>
      <c r="B200" s="33">
        <v>2</v>
      </c>
      <c r="C200" s="33"/>
      <c r="D200" s="33"/>
      <c r="E200" s="33">
        <v>3</v>
      </c>
      <c r="F200" s="33">
        <v>5</v>
      </c>
      <c r="G200"/>
      <c r="H200" s="8">
        <v>0.4</v>
      </c>
    </row>
    <row r="201" spans="1:8" x14ac:dyDescent="0.3">
      <c r="A201" s="3" t="s">
        <v>173</v>
      </c>
      <c r="C201" s="4">
        <v>1</v>
      </c>
      <c r="E201" s="4">
        <v>16</v>
      </c>
      <c r="F201" s="4">
        <v>17</v>
      </c>
      <c r="G201"/>
      <c r="H201" s="8">
        <v>5.8823529411764705E-2</v>
      </c>
    </row>
    <row r="202" spans="1:8" x14ac:dyDescent="0.3">
      <c r="A202" s="32" t="s">
        <v>213</v>
      </c>
      <c r="B202" s="33"/>
      <c r="C202" s="33"/>
      <c r="D202" s="33"/>
      <c r="E202" s="33">
        <v>2</v>
      </c>
      <c r="F202" s="33">
        <v>2</v>
      </c>
      <c r="G202"/>
      <c r="H202" s="8">
        <v>0</v>
      </c>
    </row>
    <row r="203" spans="1:8" x14ac:dyDescent="0.3">
      <c r="A203" s="3" t="s">
        <v>115</v>
      </c>
      <c r="E203" s="4">
        <v>6</v>
      </c>
      <c r="F203" s="4">
        <v>6</v>
      </c>
      <c r="G203"/>
      <c r="H203" s="8">
        <v>0</v>
      </c>
    </row>
    <row r="204" spans="1:8" x14ac:dyDescent="0.3">
      <c r="A204" s="32" t="s">
        <v>120</v>
      </c>
      <c r="B204" s="33">
        <v>7</v>
      </c>
      <c r="C204" s="33"/>
      <c r="D204" s="33"/>
      <c r="E204" s="33">
        <v>29</v>
      </c>
      <c r="F204" s="33">
        <v>36</v>
      </c>
      <c r="G204"/>
      <c r="H204" s="8">
        <v>0.19444444444444445</v>
      </c>
    </row>
    <row r="205" spans="1:8" x14ac:dyDescent="0.3">
      <c r="A205" s="3" t="s">
        <v>7</v>
      </c>
      <c r="B205" s="4">
        <v>3</v>
      </c>
      <c r="C205" s="4">
        <v>4</v>
      </c>
      <c r="E205" s="4">
        <v>8</v>
      </c>
      <c r="F205" s="4">
        <v>15</v>
      </c>
      <c r="G205"/>
      <c r="H205" s="8">
        <v>0.46666666666666667</v>
      </c>
    </row>
    <row r="206" spans="1:8" x14ac:dyDescent="0.3">
      <c r="A206" s="34" t="s">
        <v>60</v>
      </c>
      <c r="B206" s="35">
        <v>28</v>
      </c>
      <c r="C206" s="35">
        <v>11</v>
      </c>
      <c r="D206" s="35"/>
      <c r="E206" s="35">
        <v>236</v>
      </c>
      <c r="F206" s="35">
        <v>275</v>
      </c>
      <c r="G206"/>
      <c r="H206" s="8">
        <v>0.14181818181818182</v>
      </c>
    </row>
    <row r="207" spans="1:8" x14ac:dyDescent="0.3">
      <c r="A207" s="3" t="s">
        <v>212</v>
      </c>
      <c r="E207" s="4">
        <v>5</v>
      </c>
      <c r="F207" s="4">
        <v>5</v>
      </c>
      <c r="G207"/>
      <c r="H207" s="8">
        <v>0</v>
      </c>
    </row>
    <row r="208" spans="1:8" x14ac:dyDescent="0.3">
      <c r="A208" s="32" t="s">
        <v>174</v>
      </c>
      <c r="B208" s="33">
        <v>1</v>
      </c>
      <c r="C208" s="33"/>
      <c r="D208" s="33"/>
      <c r="E208" s="33">
        <v>39</v>
      </c>
      <c r="F208" s="33">
        <v>40</v>
      </c>
      <c r="G208"/>
      <c r="H208" s="8">
        <v>2.5000000000000001E-2</v>
      </c>
    </row>
    <row r="209" spans="1:8" x14ac:dyDescent="0.3">
      <c r="A209" s="3" t="s">
        <v>216</v>
      </c>
      <c r="E209" s="4">
        <v>23</v>
      </c>
      <c r="F209" s="4">
        <v>23</v>
      </c>
      <c r="G209"/>
      <c r="H209" s="8">
        <v>0</v>
      </c>
    </row>
    <row r="210" spans="1:8" x14ac:dyDescent="0.3">
      <c r="A210" s="32" t="s">
        <v>61</v>
      </c>
      <c r="B210" s="33">
        <v>21</v>
      </c>
      <c r="C210" s="33">
        <v>9</v>
      </c>
      <c r="D210" s="33"/>
      <c r="E210" s="33">
        <v>110</v>
      </c>
      <c r="F210" s="33">
        <v>140</v>
      </c>
      <c r="G210"/>
      <c r="H210" s="8">
        <v>0.21428571428571427</v>
      </c>
    </row>
    <row r="211" spans="1:8" x14ac:dyDescent="0.3">
      <c r="A211" s="3" t="s">
        <v>197</v>
      </c>
      <c r="B211" s="4">
        <v>4</v>
      </c>
      <c r="C211" s="4">
        <v>2</v>
      </c>
      <c r="E211" s="4">
        <v>40</v>
      </c>
      <c r="F211" s="4">
        <v>46</v>
      </c>
      <c r="G211"/>
      <c r="H211" s="8">
        <v>0.13043478260869565</v>
      </c>
    </row>
    <row r="212" spans="1:8" x14ac:dyDescent="0.3">
      <c r="A212" s="32" t="s">
        <v>101</v>
      </c>
      <c r="B212" s="33">
        <v>2</v>
      </c>
      <c r="C212" s="33"/>
      <c r="D212" s="33"/>
      <c r="E212" s="33">
        <v>19</v>
      </c>
      <c r="F212" s="33">
        <v>21</v>
      </c>
      <c r="G212"/>
      <c r="H212" s="8">
        <v>9.5238095238095233E-2</v>
      </c>
    </row>
    <row r="213" spans="1:8" x14ac:dyDescent="0.3">
      <c r="A213" s="36" t="s">
        <v>234</v>
      </c>
      <c r="B213" s="37"/>
      <c r="C213" s="37"/>
      <c r="D213" s="37"/>
      <c r="E213" s="37">
        <v>1</v>
      </c>
      <c r="F213" s="37">
        <v>1</v>
      </c>
      <c r="G213"/>
      <c r="H213" s="8">
        <v>0</v>
      </c>
    </row>
    <row r="214" spans="1:8" x14ac:dyDescent="0.3">
      <c r="A214" s="34" t="s">
        <v>235</v>
      </c>
      <c r="B214" s="35"/>
      <c r="C214" s="35"/>
      <c r="D214" s="35"/>
      <c r="E214" s="35">
        <v>1</v>
      </c>
      <c r="F214" s="35">
        <v>1</v>
      </c>
      <c r="G214"/>
      <c r="H214" s="8">
        <v>0</v>
      </c>
    </row>
    <row r="215" spans="1:8" x14ac:dyDescent="0.3">
      <c r="A215" s="3" t="s">
        <v>236</v>
      </c>
      <c r="E215" s="4">
        <v>1</v>
      </c>
      <c r="F215" s="4">
        <v>1</v>
      </c>
      <c r="G215"/>
      <c r="H215" s="8">
        <v>0</v>
      </c>
    </row>
    <row r="216" spans="1:8" ht="15" thickBot="1" x14ac:dyDescent="0.35">
      <c r="A216" s="38" t="s">
        <v>225</v>
      </c>
      <c r="B216" s="39">
        <v>1039</v>
      </c>
      <c r="C216" s="39">
        <v>567</v>
      </c>
      <c r="D216" s="39">
        <v>20</v>
      </c>
      <c r="E216" s="39">
        <v>6358</v>
      </c>
      <c r="F216" s="39">
        <v>7984</v>
      </c>
      <c r="G216"/>
      <c r="H216" s="8">
        <v>0.20365731462925851</v>
      </c>
    </row>
    <row r="217" spans="1:8" x14ac:dyDescent="0.3">
      <c r="B217"/>
      <c r="C217"/>
      <c r="D217"/>
      <c r="E217"/>
      <c r="F217"/>
      <c r="G217"/>
      <c r="H217" s="8">
        <v>0</v>
      </c>
    </row>
    <row r="218" spans="1:8" x14ac:dyDescent="0.3">
      <c r="B218"/>
      <c r="C218"/>
      <c r="D218"/>
      <c r="E218"/>
      <c r="F218"/>
      <c r="G218"/>
      <c r="H218" s="8">
        <v>0</v>
      </c>
    </row>
    <row r="219" spans="1:8" x14ac:dyDescent="0.3">
      <c r="B219"/>
      <c r="C219"/>
      <c r="D219"/>
      <c r="E219"/>
      <c r="F219"/>
      <c r="G219"/>
      <c r="H219" s="8">
        <v>0</v>
      </c>
    </row>
    <row r="220" spans="1:8" x14ac:dyDescent="0.3">
      <c r="B220"/>
      <c r="C220"/>
      <c r="D220"/>
      <c r="E220"/>
      <c r="F220"/>
      <c r="G220"/>
      <c r="H220" s="8">
        <v>0</v>
      </c>
    </row>
    <row r="221" spans="1:8" x14ac:dyDescent="0.3">
      <c r="B221"/>
      <c r="C221"/>
      <c r="D221"/>
      <c r="E221"/>
      <c r="F221"/>
      <c r="G221"/>
      <c r="H221" s="8">
        <v>0</v>
      </c>
    </row>
    <row r="222" spans="1:8" x14ac:dyDescent="0.3">
      <c r="B222"/>
      <c r="C222"/>
      <c r="D222"/>
      <c r="E222"/>
      <c r="F222"/>
      <c r="G222"/>
      <c r="H222" s="8">
        <v>0</v>
      </c>
    </row>
    <row r="223" spans="1:8" x14ac:dyDescent="0.3">
      <c r="B223"/>
      <c r="C223"/>
      <c r="D223"/>
      <c r="E223"/>
      <c r="F223"/>
      <c r="G223"/>
      <c r="H223" s="8">
        <v>0</v>
      </c>
    </row>
    <row r="224" spans="1:8" x14ac:dyDescent="0.3">
      <c r="B224"/>
      <c r="C224"/>
      <c r="D224"/>
      <c r="E224"/>
      <c r="F224"/>
      <c r="G224"/>
      <c r="H224" s="8">
        <v>0</v>
      </c>
    </row>
    <row r="225" spans="2:8" x14ac:dyDescent="0.3">
      <c r="B225"/>
      <c r="C225"/>
      <c r="D225"/>
      <c r="E225"/>
      <c r="F225"/>
      <c r="G225"/>
      <c r="H225" s="8">
        <v>0</v>
      </c>
    </row>
    <row r="226" spans="2:8" x14ac:dyDescent="0.3">
      <c r="B226"/>
      <c r="C226"/>
      <c r="D226"/>
      <c r="E226"/>
      <c r="F226"/>
      <c r="G226"/>
    </row>
    <row r="227" spans="2:8" x14ac:dyDescent="0.3">
      <c r="B227"/>
      <c r="C227"/>
      <c r="D227"/>
      <c r="E227"/>
      <c r="F227"/>
      <c r="G227"/>
    </row>
    <row r="228" spans="2:8" x14ac:dyDescent="0.3">
      <c r="B228"/>
      <c r="C228"/>
      <c r="D228"/>
      <c r="E228"/>
      <c r="F228"/>
      <c r="G228"/>
    </row>
  </sheetData>
  <mergeCells count="2">
    <mergeCell ref="A1:H1"/>
    <mergeCell ref="J1:P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106BE-F503-4412-A8A6-53623590AB1E}">
  <sheetPr>
    <tabColor theme="9" tint="-0.249977111117893"/>
  </sheetPr>
  <dimension ref="A1:O663"/>
  <sheetViews>
    <sheetView showGridLines="0" workbookViewId="0">
      <pane ySplit="5" topLeftCell="A12" activePane="bottomLeft" state="frozen"/>
      <selection pane="bottomLeft" activeCell="I2" sqref="I2"/>
    </sheetView>
  </sheetViews>
  <sheetFormatPr baseColWidth="10" defaultRowHeight="14.4" x14ac:dyDescent="0.3"/>
  <cols>
    <col min="1" max="1" width="35.6640625" bestFit="1" customWidth="1"/>
    <col min="2" max="2" width="18.6640625" style="4" customWidth="1"/>
    <col min="3" max="3" width="9.77734375" style="4" bestFit="1" customWidth="1"/>
    <col min="4" max="4" width="13.5546875" style="4" bestFit="1" customWidth="1"/>
    <col min="5" max="5" width="7.21875" style="4" bestFit="1" customWidth="1"/>
    <col min="6" max="6" width="11.88671875" style="4" bestFit="1" customWidth="1"/>
    <col min="7" max="7" width="13.5546875" style="5" customWidth="1"/>
    <col min="8" max="8" width="2.6640625" customWidth="1"/>
    <col min="9" max="9" width="19.44140625" bestFit="1" customWidth="1"/>
    <col min="10" max="13" width="13" customWidth="1"/>
    <col min="14" max="14" width="11.109375" customWidth="1"/>
    <col min="15" max="15" width="12.109375" customWidth="1"/>
  </cols>
  <sheetData>
    <row r="1" spans="1:15" ht="22.2" customHeight="1" x14ac:dyDescent="0.3">
      <c r="A1" s="42" t="s">
        <v>241</v>
      </c>
      <c r="B1" s="42"/>
      <c r="C1" s="42"/>
      <c r="D1" s="42"/>
      <c r="E1" s="42"/>
      <c r="F1" s="42"/>
      <c r="G1" s="42"/>
      <c r="I1" s="43" t="s">
        <v>242</v>
      </c>
      <c r="J1" s="43"/>
      <c r="K1" s="43"/>
      <c r="L1" s="43"/>
      <c r="M1" s="43"/>
      <c r="N1" s="43"/>
      <c r="O1" s="43"/>
    </row>
    <row r="2" spans="1:15" x14ac:dyDescent="0.3">
      <c r="A2" s="9" t="s">
        <v>232</v>
      </c>
      <c r="B2" s="10"/>
      <c r="C2" s="11"/>
      <c r="D2"/>
      <c r="E2" s="12"/>
      <c r="F2" s="12"/>
      <c r="G2" s="4"/>
    </row>
    <row r="3" spans="1:15" ht="15" thickBot="1" x14ac:dyDescent="0.35">
      <c r="A3" s="9" t="s">
        <v>231</v>
      </c>
      <c r="B3" s="10"/>
      <c r="C3" s="11"/>
      <c r="D3"/>
      <c r="E3" s="12"/>
      <c r="F3" s="12"/>
      <c r="G3" s="4"/>
    </row>
    <row r="4" spans="1:15" hidden="1" x14ac:dyDescent="0.3">
      <c r="A4" t="s">
        <v>227</v>
      </c>
      <c r="B4" t="s">
        <v>226</v>
      </c>
      <c r="C4"/>
      <c r="D4"/>
      <c r="E4"/>
      <c r="F4"/>
      <c r="I4" t="s">
        <v>227</v>
      </c>
      <c r="J4" t="s">
        <v>226</v>
      </c>
    </row>
    <row r="5" spans="1:15" s="6" customFormat="1" ht="28.8" x14ac:dyDescent="0.3">
      <c r="A5" s="15" t="s">
        <v>229</v>
      </c>
      <c r="B5" s="16" t="s">
        <v>26</v>
      </c>
      <c r="C5" s="16" t="s">
        <v>13</v>
      </c>
      <c r="D5" s="16" t="s">
        <v>140</v>
      </c>
      <c r="E5" s="17" t="s">
        <v>4</v>
      </c>
      <c r="F5" s="17" t="s">
        <v>225</v>
      </c>
      <c r="G5" s="7" t="s">
        <v>228</v>
      </c>
      <c r="I5" s="15" t="s">
        <v>233</v>
      </c>
      <c r="J5" s="16" t="s">
        <v>26</v>
      </c>
      <c r="K5" s="16" t="s">
        <v>13</v>
      </c>
      <c r="L5" s="16" t="s">
        <v>140</v>
      </c>
      <c r="M5" s="17" t="s">
        <v>4</v>
      </c>
      <c r="N5" s="17" t="s">
        <v>225</v>
      </c>
      <c r="O5" s="7" t="s">
        <v>228</v>
      </c>
    </row>
    <row r="6" spans="1:15" x14ac:dyDescent="0.3">
      <c r="A6" s="22" t="s">
        <v>1</v>
      </c>
      <c r="B6" s="23">
        <v>366</v>
      </c>
      <c r="C6" s="23">
        <v>142</v>
      </c>
      <c r="D6" s="23">
        <v>1</v>
      </c>
      <c r="E6" s="23">
        <v>3128</v>
      </c>
      <c r="F6" s="23">
        <v>3637</v>
      </c>
      <c r="G6" s="8">
        <f>IFERROR(SUM(B6:D6)/F6,0)</f>
        <v>0.13995050866098432</v>
      </c>
      <c r="I6" s="18" t="s">
        <v>1</v>
      </c>
      <c r="J6" s="19">
        <v>366</v>
      </c>
      <c r="K6" s="19">
        <v>142</v>
      </c>
      <c r="L6" s="19">
        <v>1</v>
      </c>
      <c r="M6" s="19">
        <v>3128</v>
      </c>
      <c r="N6" s="19">
        <v>3637</v>
      </c>
      <c r="O6" s="8">
        <f>IFERROR(SUM(J6:L6)/N6,0)</f>
        <v>0.13995050866098432</v>
      </c>
    </row>
    <row r="7" spans="1:15" x14ac:dyDescent="0.3">
      <c r="A7" s="2" t="s">
        <v>180</v>
      </c>
      <c r="B7" s="4">
        <v>2</v>
      </c>
      <c r="C7" s="4">
        <v>1</v>
      </c>
      <c r="E7" s="4">
        <v>34</v>
      </c>
      <c r="F7" s="4">
        <v>37</v>
      </c>
      <c r="G7" s="8">
        <f t="shared" ref="G7:G47" si="0">IFERROR(SUM(B7:D7)/F7,0)</f>
        <v>8.1081081081081086E-2</v>
      </c>
      <c r="I7" s="1" t="s">
        <v>42</v>
      </c>
      <c r="J7" s="4">
        <v>120</v>
      </c>
      <c r="K7" s="4">
        <v>227</v>
      </c>
      <c r="L7" s="4">
        <v>18</v>
      </c>
      <c r="M7" s="4">
        <v>590</v>
      </c>
      <c r="N7" s="4">
        <v>955</v>
      </c>
      <c r="O7" s="8">
        <f>IFERROR(SUM(J7:L7)/N7,0)</f>
        <v>0.38219895287958117</v>
      </c>
    </row>
    <row r="8" spans="1:15" x14ac:dyDescent="0.3">
      <c r="A8" s="24" t="s">
        <v>1</v>
      </c>
      <c r="B8" s="19">
        <v>97</v>
      </c>
      <c r="C8" s="19">
        <v>53</v>
      </c>
      <c r="D8" s="19"/>
      <c r="E8" s="19">
        <v>823</v>
      </c>
      <c r="F8" s="19">
        <v>973</v>
      </c>
      <c r="G8" s="8">
        <f t="shared" si="0"/>
        <v>0.15416238437821173</v>
      </c>
      <c r="I8" s="18" t="s">
        <v>0</v>
      </c>
      <c r="J8" s="19">
        <v>553</v>
      </c>
      <c r="K8" s="19">
        <v>198</v>
      </c>
      <c r="L8" s="19">
        <v>1</v>
      </c>
      <c r="M8" s="19">
        <v>2640</v>
      </c>
      <c r="N8" s="19">
        <v>3392</v>
      </c>
      <c r="O8" s="8">
        <f>IFERROR(SUM(J8:L8)/N8,0)</f>
        <v>0.22169811320754718</v>
      </c>
    </row>
    <row r="9" spans="1:15" ht="15" thickBot="1" x14ac:dyDescent="0.35">
      <c r="A9" s="2" t="s">
        <v>66</v>
      </c>
      <c r="B9" s="4">
        <v>14</v>
      </c>
      <c r="C9" s="4">
        <v>5</v>
      </c>
      <c r="E9" s="4">
        <v>82</v>
      </c>
      <c r="F9" s="4">
        <v>101</v>
      </c>
      <c r="G9" s="8">
        <f t="shared" si="0"/>
        <v>0.18811881188118812</v>
      </c>
      <c r="I9" s="20" t="s">
        <v>225</v>
      </c>
      <c r="J9" s="21">
        <v>1039</v>
      </c>
      <c r="K9" s="21">
        <v>567</v>
      </c>
      <c r="L9" s="21">
        <v>20</v>
      </c>
      <c r="M9" s="21">
        <v>6358</v>
      </c>
      <c r="N9" s="21">
        <v>7984</v>
      </c>
      <c r="O9" s="8">
        <f>IFERROR(SUM(J9:L9)/N9,0)</f>
        <v>0.20365731462925851</v>
      </c>
    </row>
    <row r="10" spans="1:15" x14ac:dyDescent="0.3">
      <c r="A10" s="24" t="s">
        <v>172</v>
      </c>
      <c r="B10" s="19">
        <v>8</v>
      </c>
      <c r="C10" s="19">
        <v>4</v>
      </c>
      <c r="D10" s="19"/>
      <c r="E10" s="19">
        <v>100</v>
      </c>
      <c r="F10" s="19">
        <v>112</v>
      </c>
      <c r="G10" s="8">
        <f t="shared" si="0"/>
        <v>0.10714285714285714</v>
      </c>
    </row>
    <row r="11" spans="1:15" x14ac:dyDescent="0.3">
      <c r="A11" s="2" t="s">
        <v>59</v>
      </c>
      <c r="B11" s="4">
        <v>1</v>
      </c>
      <c r="E11" s="4">
        <v>8</v>
      </c>
      <c r="F11" s="4">
        <v>9</v>
      </c>
      <c r="G11" s="8">
        <f t="shared" si="0"/>
        <v>0.1111111111111111</v>
      </c>
    </row>
    <row r="12" spans="1:15" x14ac:dyDescent="0.3">
      <c r="A12" s="24" t="s">
        <v>34</v>
      </c>
      <c r="B12" s="19">
        <v>81</v>
      </c>
      <c r="C12" s="19">
        <v>20</v>
      </c>
      <c r="D12" s="19">
        <v>1</v>
      </c>
      <c r="E12" s="19">
        <v>555</v>
      </c>
      <c r="F12" s="19">
        <v>657</v>
      </c>
      <c r="G12" s="8">
        <f t="shared" si="0"/>
        <v>0.15525114155251141</v>
      </c>
    </row>
    <row r="13" spans="1:15" x14ac:dyDescent="0.3">
      <c r="A13" s="2" t="s">
        <v>2</v>
      </c>
      <c r="B13" s="4">
        <v>43</v>
      </c>
      <c r="C13" s="4">
        <v>15</v>
      </c>
      <c r="E13" s="4">
        <v>334</v>
      </c>
      <c r="F13" s="4">
        <v>392</v>
      </c>
      <c r="G13" s="8">
        <f t="shared" si="0"/>
        <v>0.14795918367346939</v>
      </c>
    </row>
    <row r="14" spans="1:15" x14ac:dyDescent="0.3">
      <c r="A14" s="24" t="s">
        <v>54</v>
      </c>
      <c r="B14" s="19">
        <v>3</v>
      </c>
      <c r="C14" s="19">
        <v>1</v>
      </c>
      <c r="D14" s="19"/>
      <c r="E14" s="19">
        <v>87</v>
      </c>
      <c r="F14" s="19">
        <v>91</v>
      </c>
      <c r="G14" s="8">
        <f t="shared" si="0"/>
        <v>4.3956043956043959E-2</v>
      </c>
    </row>
    <row r="15" spans="1:15" x14ac:dyDescent="0.3">
      <c r="A15" s="2" t="s">
        <v>52</v>
      </c>
      <c r="B15" s="4">
        <v>18</v>
      </c>
      <c r="C15" s="4">
        <v>4</v>
      </c>
      <c r="E15" s="4">
        <v>229</v>
      </c>
      <c r="F15" s="4">
        <v>251</v>
      </c>
      <c r="G15" s="8">
        <f t="shared" si="0"/>
        <v>8.7649402390438252E-2</v>
      </c>
    </row>
    <row r="16" spans="1:15" x14ac:dyDescent="0.3">
      <c r="A16" s="24" t="s">
        <v>178</v>
      </c>
      <c r="B16" s="19">
        <v>4</v>
      </c>
      <c r="C16" s="19">
        <v>1</v>
      </c>
      <c r="D16" s="19"/>
      <c r="E16" s="19">
        <v>13</v>
      </c>
      <c r="F16" s="19">
        <v>18</v>
      </c>
      <c r="G16" s="8">
        <f t="shared" si="0"/>
        <v>0.27777777777777779</v>
      </c>
    </row>
    <row r="17" spans="1:7" x14ac:dyDescent="0.3">
      <c r="A17" s="2" t="s">
        <v>55</v>
      </c>
      <c r="B17" s="4">
        <v>4</v>
      </c>
      <c r="C17" s="4">
        <v>1</v>
      </c>
      <c r="E17" s="4">
        <v>62</v>
      </c>
      <c r="F17" s="4">
        <v>67</v>
      </c>
      <c r="G17" s="8">
        <f t="shared" si="0"/>
        <v>7.4626865671641784E-2</v>
      </c>
    </row>
    <row r="18" spans="1:7" x14ac:dyDescent="0.3">
      <c r="A18" s="24" t="s">
        <v>99</v>
      </c>
      <c r="B18" s="19">
        <v>9</v>
      </c>
      <c r="C18" s="19">
        <v>5</v>
      </c>
      <c r="D18" s="19"/>
      <c r="E18" s="19">
        <v>127</v>
      </c>
      <c r="F18" s="19">
        <v>141</v>
      </c>
      <c r="G18" s="8">
        <f t="shared" si="0"/>
        <v>9.9290780141843976E-2</v>
      </c>
    </row>
    <row r="19" spans="1:7" x14ac:dyDescent="0.3">
      <c r="A19" s="2" t="s">
        <v>183</v>
      </c>
      <c r="B19" s="4">
        <v>7</v>
      </c>
      <c r="C19" s="4">
        <v>4</v>
      </c>
      <c r="E19" s="4">
        <v>48</v>
      </c>
      <c r="F19" s="4">
        <v>59</v>
      </c>
      <c r="G19" s="8">
        <f t="shared" si="0"/>
        <v>0.1864406779661017</v>
      </c>
    </row>
    <row r="20" spans="1:7" x14ac:dyDescent="0.3">
      <c r="A20" s="24" t="s">
        <v>17</v>
      </c>
      <c r="B20" s="19">
        <v>31</v>
      </c>
      <c r="C20" s="19">
        <v>12</v>
      </c>
      <c r="D20" s="19"/>
      <c r="E20" s="19">
        <v>119</v>
      </c>
      <c r="F20" s="19">
        <v>162</v>
      </c>
      <c r="G20" s="8">
        <f t="shared" si="0"/>
        <v>0.26543209876543211</v>
      </c>
    </row>
    <row r="21" spans="1:7" x14ac:dyDescent="0.3">
      <c r="A21" s="2" t="s">
        <v>136</v>
      </c>
      <c r="B21" s="4">
        <v>13</v>
      </c>
      <c r="C21" s="4">
        <v>7</v>
      </c>
      <c r="E21" s="4">
        <v>98</v>
      </c>
      <c r="F21" s="4">
        <v>118</v>
      </c>
      <c r="G21" s="8">
        <f t="shared" si="0"/>
        <v>0.16949152542372881</v>
      </c>
    </row>
    <row r="22" spans="1:7" x14ac:dyDescent="0.3">
      <c r="A22" s="24" t="s">
        <v>70</v>
      </c>
      <c r="B22" s="19"/>
      <c r="C22" s="19">
        <v>1</v>
      </c>
      <c r="D22" s="19"/>
      <c r="E22" s="19">
        <v>21</v>
      </c>
      <c r="F22" s="19">
        <v>22</v>
      </c>
      <c r="G22" s="8">
        <f t="shared" si="0"/>
        <v>4.5454545454545456E-2</v>
      </c>
    </row>
    <row r="23" spans="1:7" x14ac:dyDescent="0.3">
      <c r="A23" s="2" t="s">
        <v>21</v>
      </c>
      <c r="B23" s="4">
        <v>6</v>
      </c>
      <c r="C23" s="4">
        <v>2</v>
      </c>
      <c r="E23" s="4">
        <v>115</v>
      </c>
      <c r="F23" s="4">
        <v>123</v>
      </c>
      <c r="G23" s="8">
        <f t="shared" si="0"/>
        <v>6.5040650406504072E-2</v>
      </c>
    </row>
    <row r="24" spans="1:7" x14ac:dyDescent="0.3">
      <c r="A24" s="24" t="s">
        <v>192</v>
      </c>
      <c r="B24" s="19">
        <v>6</v>
      </c>
      <c r="C24" s="19">
        <v>3</v>
      </c>
      <c r="D24" s="19"/>
      <c r="E24" s="19">
        <v>98</v>
      </c>
      <c r="F24" s="19">
        <v>107</v>
      </c>
      <c r="G24" s="8">
        <f t="shared" si="0"/>
        <v>8.4112149532710276E-2</v>
      </c>
    </row>
    <row r="25" spans="1:7" x14ac:dyDescent="0.3">
      <c r="A25" s="2" t="s">
        <v>16</v>
      </c>
      <c r="B25" s="4">
        <v>14</v>
      </c>
      <c r="C25" s="4">
        <v>3</v>
      </c>
      <c r="E25" s="4">
        <v>75</v>
      </c>
      <c r="F25" s="4">
        <v>92</v>
      </c>
      <c r="G25" s="8">
        <f t="shared" si="0"/>
        <v>0.18478260869565216</v>
      </c>
    </row>
    <row r="26" spans="1:7" x14ac:dyDescent="0.3">
      <c r="A26" s="24" t="s">
        <v>103</v>
      </c>
      <c r="B26" s="19">
        <v>5</v>
      </c>
      <c r="C26" s="19"/>
      <c r="D26" s="19"/>
      <c r="E26" s="19">
        <v>100</v>
      </c>
      <c r="F26" s="19">
        <v>105</v>
      </c>
      <c r="G26" s="8">
        <f t="shared" si="0"/>
        <v>4.7619047619047616E-2</v>
      </c>
    </row>
    <row r="27" spans="1:7" x14ac:dyDescent="0.3">
      <c r="A27" s="25" t="s">
        <v>42</v>
      </c>
      <c r="B27" s="26">
        <v>120</v>
      </c>
      <c r="C27" s="26">
        <v>227</v>
      </c>
      <c r="D27" s="26">
        <v>18</v>
      </c>
      <c r="E27" s="26">
        <v>590</v>
      </c>
      <c r="F27" s="26">
        <v>955</v>
      </c>
      <c r="G27" s="8">
        <f t="shared" si="0"/>
        <v>0.38219895287958117</v>
      </c>
    </row>
    <row r="28" spans="1:7" x14ac:dyDescent="0.3">
      <c r="A28" s="24" t="s">
        <v>109</v>
      </c>
      <c r="B28" s="19">
        <v>16</v>
      </c>
      <c r="C28" s="19">
        <v>34</v>
      </c>
      <c r="D28" s="19">
        <v>4</v>
      </c>
      <c r="E28" s="19">
        <v>6</v>
      </c>
      <c r="F28" s="19">
        <v>60</v>
      </c>
      <c r="G28" s="8">
        <f t="shared" si="0"/>
        <v>0.9</v>
      </c>
    </row>
    <row r="29" spans="1:7" x14ac:dyDescent="0.3">
      <c r="A29" s="2" t="s">
        <v>42</v>
      </c>
      <c r="B29" s="4">
        <v>26</v>
      </c>
      <c r="C29" s="4">
        <v>11</v>
      </c>
      <c r="D29" s="4">
        <v>1</v>
      </c>
      <c r="E29" s="4">
        <v>133</v>
      </c>
      <c r="F29" s="4">
        <v>171</v>
      </c>
      <c r="G29" s="8">
        <f t="shared" si="0"/>
        <v>0.22222222222222221</v>
      </c>
    </row>
    <row r="30" spans="1:7" x14ac:dyDescent="0.3">
      <c r="A30" s="24" t="s">
        <v>146</v>
      </c>
      <c r="B30" s="19">
        <v>39</v>
      </c>
      <c r="C30" s="19">
        <v>175</v>
      </c>
      <c r="D30" s="19">
        <v>13</v>
      </c>
      <c r="E30" s="19">
        <v>14</v>
      </c>
      <c r="F30" s="19">
        <v>241</v>
      </c>
      <c r="G30" s="8">
        <f t="shared" si="0"/>
        <v>0.94190871369294604</v>
      </c>
    </row>
    <row r="31" spans="1:7" x14ac:dyDescent="0.3">
      <c r="A31" s="2" t="s">
        <v>85</v>
      </c>
      <c r="B31" s="4">
        <v>6</v>
      </c>
      <c r="C31" s="4">
        <v>2</v>
      </c>
      <c r="E31" s="4">
        <v>38</v>
      </c>
      <c r="F31" s="4">
        <v>46</v>
      </c>
      <c r="G31" s="8">
        <f t="shared" si="0"/>
        <v>0.17391304347826086</v>
      </c>
    </row>
    <row r="32" spans="1:7" x14ac:dyDescent="0.3">
      <c r="A32" s="24" t="s">
        <v>40</v>
      </c>
      <c r="B32" s="19">
        <v>31</v>
      </c>
      <c r="C32" s="19">
        <v>4</v>
      </c>
      <c r="D32" s="19"/>
      <c r="E32" s="19">
        <v>229</v>
      </c>
      <c r="F32" s="19">
        <v>264</v>
      </c>
      <c r="G32" s="8">
        <f t="shared" si="0"/>
        <v>0.13257575757575757</v>
      </c>
    </row>
    <row r="33" spans="1:7" x14ac:dyDescent="0.3">
      <c r="A33" s="2" t="s">
        <v>87</v>
      </c>
      <c r="B33" s="4">
        <v>2</v>
      </c>
      <c r="C33" s="4">
        <v>1</v>
      </c>
      <c r="E33" s="4">
        <v>170</v>
      </c>
      <c r="F33" s="4">
        <v>173</v>
      </c>
      <c r="G33" s="8">
        <f t="shared" si="0"/>
        <v>1.7341040462427744E-2</v>
      </c>
    </row>
    <row r="34" spans="1:7" x14ac:dyDescent="0.3">
      <c r="A34" s="22" t="s">
        <v>0</v>
      </c>
      <c r="B34" s="23">
        <v>553</v>
      </c>
      <c r="C34" s="23">
        <v>198</v>
      </c>
      <c r="D34" s="23">
        <v>1</v>
      </c>
      <c r="E34" s="23">
        <v>2640</v>
      </c>
      <c r="F34" s="23">
        <v>3392</v>
      </c>
      <c r="G34" s="8">
        <f t="shared" si="0"/>
        <v>0.22169811320754718</v>
      </c>
    </row>
    <row r="35" spans="1:7" x14ac:dyDescent="0.3">
      <c r="A35" s="2" t="s">
        <v>78</v>
      </c>
      <c r="C35" s="4">
        <v>4</v>
      </c>
      <c r="E35" s="4">
        <v>19</v>
      </c>
      <c r="F35" s="4">
        <v>23</v>
      </c>
      <c r="G35" s="8">
        <f t="shared" si="0"/>
        <v>0.17391304347826086</v>
      </c>
    </row>
    <row r="36" spans="1:7" x14ac:dyDescent="0.3">
      <c r="A36" s="24" t="s">
        <v>30</v>
      </c>
      <c r="B36" s="19">
        <v>19</v>
      </c>
      <c r="C36" s="19">
        <v>6</v>
      </c>
      <c r="D36" s="19"/>
      <c r="E36" s="19">
        <v>103</v>
      </c>
      <c r="F36" s="19">
        <v>128</v>
      </c>
      <c r="G36" s="8">
        <f t="shared" si="0"/>
        <v>0.1953125</v>
      </c>
    </row>
    <row r="37" spans="1:7" x14ac:dyDescent="0.3">
      <c r="A37" s="2" t="s">
        <v>23</v>
      </c>
      <c r="B37" s="4">
        <v>26</v>
      </c>
      <c r="C37" s="4">
        <v>4</v>
      </c>
      <c r="E37" s="4">
        <v>84</v>
      </c>
      <c r="F37" s="4">
        <v>114</v>
      </c>
      <c r="G37" s="8">
        <f t="shared" si="0"/>
        <v>0.26315789473684209</v>
      </c>
    </row>
    <row r="38" spans="1:7" x14ac:dyDescent="0.3">
      <c r="A38" s="24" t="s">
        <v>0</v>
      </c>
      <c r="B38" s="19">
        <v>147</v>
      </c>
      <c r="C38" s="19">
        <v>34</v>
      </c>
      <c r="D38" s="19">
        <v>1</v>
      </c>
      <c r="E38" s="19">
        <v>455</v>
      </c>
      <c r="F38" s="19">
        <v>637</v>
      </c>
      <c r="G38" s="8">
        <f t="shared" si="0"/>
        <v>0.2857142857142857</v>
      </c>
    </row>
    <row r="39" spans="1:7" x14ac:dyDescent="0.3">
      <c r="A39" s="2" t="s">
        <v>121</v>
      </c>
      <c r="B39" s="4">
        <v>15</v>
      </c>
      <c r="C39" s="4">
        <v>7</v>
      </c>
      <c r="E39" s="4">
        <v>181</v>
      </c>
      <c r="F39" s="4">
        <v>203</v>
      </c>
      <c r="G39" s="8">
        <f t="shared" si="0"/>
        <v>0.10837438423645321</v>
      </c>
    </row>
    <row r="40" spans="1:7" x14ac:dyDescent="0.3">
      <c r="A40" s="24" t="s">
        <v>43</v>
      </c>
      <c r="B40" s="19">
        <v>176</v>
      </c>
      <c r="C40" s="19">
        <v>57</v>
      </c>
      <c r="D40" s="19"/>
      <c r="E40" s="19">
        <v>612</v>
      </c>
      <c r="F40" s="19">
        <v>845</v>
      </c>
      <c r="G40" s="8">
        <f t="shared" si="0"/>
        <v>0.2757396449704142</v>
      </c>
    </row>
    <row r="41" spans="1:7" x14ac:dyDescent="0.3">
      <c r="A41" s="2" t="s">
        <v>64</v>
      </c>
      <c r="B41" s="4">
        <v>22</v>
      </c>
      <c r="C41" s="4">
        <v>20</v>
      </c>
      <c r="E41" s="4">
        <v>185</v>
      </c>
      <c r="F41" s="4">
        <v>227</v>
      </c>
      <c r="G41" s="8">
        <f t="shared" si="0"/>
        <v>0.18502202643171806</v>
      </c>
    </row>
    <row r="42" spans="1:7" x14ac:dyDescent="0.3">
      <c r="A42" s="24" t="s">
        <v>27</v>
      </c>
      <c r="B42" s="19">
        <v>63</v>
      </c>
      <c r="C42" s="19">
        <v>23</v>
      </c>
      <c r="D42" s="19"/>
      <c r="E42" s="19">
        <v>461</v>
      </c>
      <c r="F42" s="19">
        <v>547</v>
      </c>
      <c r="G42" s="8">
        <f t="shared" si="0"/>
        <v>0.15722120658135283</v>
      </c>
    </row>
    <row r="43" spans="1:7" x14ac:dyDescent="0.3">
      <c r="A43" s="2" t="s">
        <v>32</v>
      </c>
      <c r="B43" s="4">
        <v>13</v>
      </c>
      <c r="C43" s="4">
        <v>6</v>
      </c>
      <c r="E43" s="4">
        <v>53</v>
      </c>
      <c r="F43" s="4">
        <v>72</v>
      </c>
      <c r="G43" s="8">
        <f t="shared" si="0"/>
        <v>0.2638888888888889</v>
      </c>
    </row>
    <row r="44" spans="1:7" x14ac:dyDescent="0.3">
      <c r="A44" s="24" t="s">
        <v>6</v>
      </c>
      <c r="B44" s="19">
        <v>19</v>
      </c>
      <c r="C44" s="19">
        <v>17</v>
      </c>
      <c r="D44" s="19"/>
      <c r="E44" s="19">
        <v>91</v>
      </c>
      <c r="F44" s="19">
        <v>127</v>
      </c>
      <c r="G44" s="8">
        <f t="shared" si="0"/>
        <v>0.28346456692913385</v>
      </c>
    </row>
    <row r="45" spans="1:7" x14ac:dyDescent="0.3">
      <c r="A45" s="2" t="s">
        <v>89</v>
      </c>
      <c r="B45" s="4">
        <v>25</v>
      </c>
      <c r="C45" s="4">
        <v>9</v>
      </c>
      <c r="E45" s="4">
        <v>160</v>
      </c>
      <c r="F45" s="4">
        <v>194</v>
      </c>
      <c r="G45" s="8">
        <f t="shared" si="0"/>
        <v>0.17525773195876287</v>
      </c>
    </row>
    <row r="46" spans="1:7" x14ac:dyDescent="0.3">
      <c r="A46" s="24" t="s">
        <v>60</v>
      </c>
      <c r="B46" s="19">
        <v>28</v>
      </c>
      <c r="C46" s="19">
        <v>11</v>
      </c>
      <c r="D46" s="19"/>
      <c r="E46" s="19">
        <v>236</v>
      </c>
      <c r="F46" s="19">
        <v>275</v>
      </c>
      <c r="G46" s="8">
        <f t="shared" si="0"/>
        <v>0.14181818181818182</v>
      </c>
    </row>
    <row r="47" spans="1:7" ht="15" thickBot="1" x14ac:dyDescent="0.35">
      <c r="A47" s="20" t="s">
        <v>225</v>
      </c>
      <c r="B47" s="21">
        <v>1039</v>
      </c>
      <c r="C47" s="21">
        <v>567</v>
      </c>
      <c r="D47" s="21">
        <v>20</v>
      </c>
      <c r="E47" s="21">
        <v>6358</v>
      </c>
      <c r="F47" s="21">
        <v>7984</v>
      </c>
      <c r="G47" s="8">
        <f t="shared" si="0"/>
        <v>0.20365731462925851</v>
      </c>
    </row>
    <row r="48" spans="1:7" x14ac:dyDescent="0.3">
      <c r="B48"/>
      <c r="C48"/>
      <c r="D48"/>
      <c r="E48"/>
      <c r="F48"/>
      <c r="G48"/>
    </row>
    <row r="49" spans="2:6" x14ac:dyDescent="0.3">
      <c r="B49"/>
      <c r="C49"/>
      <c r="D49"/>
      <c r="E49"/>
      <c r="F49"/>
    </row>
    <row r="50" spans="2:6" x14ac:dyDescent="0.3">
      <c r="B50"/>
      <c r="C50"/>
      <c r="D50"/>
      <c r="E50"/>
      <c r="F50"/>
    </row>
    <row r="51" spans="2:6" x14ac:dyDescent="0.3">
      <c r="B51"/>
      <c r="C51"/>
      <c r="D51"/>
      <c r="E51"/>
      <c r="F51"/>
    </row>
    <row r="52" spans="2:6" x14ac:dyDescent="0.3">
      <c r="B52"/>
      <c r="C52"/>
      <c r="D52"/>
      <c r="E52"/>
      <c r="F52"/>
    </row>
    <row r="53" spans="2:6" x14ac:dyDescent="0.3">
      <c r="B53"/>
      <c r="C53"/>
      <c r="D53"/>
      <c r="E53"/>
      <c r="F53"/>
    </row>
    <row r="54" spans="2:6" x14ac:dyDescent="0.3">
      <c r="B54"/>
      <c r="C54"/>
      <c r="D54"/>
      <c r="E54"/>
      <c r="F54"/>
    </row>
    <row r="55" spans="2:6" x14ac:dyDescent="0.3">
      <c r="B55"/>
      <c r="C55"/>
      <c r="D55"/>
      <c r="E55"/>
      <c r="F55"/>
    </row>
    <row r="56" spans="2:6" x14ac:dyDescent="0.3">
      <c r="B56"/>
      <c r="C56"/>
      <c r="D56"/>
      <c r="E56"/>
      <c r="F56"/>
    </row>
    <row r="57" spans="2:6" x14ac:dyDescent="0.3">
      <c r="B57"/>
      <c r="C57"/>
      <c r="D57"/>
      <c r="E57"/>
      <c r="F57"/>
    </row>
    <row r="58" spans="2:6" x14ac:dyDescent="0.3">
      <c r="B58"/>
      <c r="C58"/>
      <c r="D58"/>
      <c r="E58"/>
      <c r="F58"/>
    </row>
    <row r="59" spans="2:6" x14ac:dyDescent="0.3">
      <c r="B59"/>
      <c r="C59"/>
      <c r="D59"/>
      <c r="E59"/>
      <c r="F59"/>
    </row>
    <row r="60" spans="2:6" x14ac:dyDescent="0.3">
      <c r="B60"/>
      <c r="C60"/>
      <c r="D60"/>
      <c r="E60"/>
      <c r="F60"/>
    </row>
    <row r="61" spans="2:6" x14ac:dyDescent="0.3">
      <c r="B61"/>
      <c r="C61"/>
      <c r="D61"/>
      <c r="E61"/>
      <c r="F61"/>
    </row>
    <row r="62" spans="2:6" x14ac:dyDescent="0.3">
      <c r="B62"/>
      <c r="C62"/>
      <c r="D62"/>
      <c r="E62"/>
      <c r="F62"/>
    </row>
    <row r="63" spans="2:6" x14ac:dyDescent="0.3">
      <c r="B63"/>
      <c r="C63"/>
      <c r="D63"/>
      <c r="E63"/>
      <c r="F63"/>
    </row>
    <row r="64" spans="2:6" x14ac:dyDescent="0.3">
      <c r="B64"/>
      <c r="C64"/>
      <c r="D64"/>
      <c r="E64"/>
      <c r="F64"/>
    </row>
    <row r="65" spans="2:6" x14ac:dyDescent="0.3">
      <c r="B65"/>
      <c r="C65"/>
      <c r="D65"/>
      <c r="E65"/>
      <c r="F65"/>
    </row>
    <row r="66" spans="2:6" x14ac:dyDescent="0.3">
      <c r="B66"/>
      <c r="C66"/>
      <c r="D66"/>
      <c r="E66"/>
      <c r="F66"/>
    </row>
    <row r="67" spans="2:6" x14ac:dyDescent="0.3">
      <c r="B67"/>
      <c r="C67"/>
      <c r="D67"/>
      <c r="E67"/>
      <c r="F67"/>
    </row>
    <row r="68" spans="2:6" x14ac:dyDescent="0.3">
      <c r="B68"/>
      <c r="C68"/>
      <c r="D68"/>
      <c r="E68"/>
      <c r="F68"/>
    </row>
    <row r="69" spans="2:6" x14ac:dyDescent="0.3">
      <c r="B69"/>
      <c r="C69"/>
      <c r="D69"/>
      <c r="E69"/>
      <c r="F69"/>
    </row>
    <row r="70" spans="2:6" x14ac:dyDescent="0.3">
      <c r="B70"/>
      <c r="C70"/>
      <c r="D70"/>
      <c r="E70"/>
      <c r="F70"/>
    </row>
    <row r="71" spans="2:6" x14ac:dyDescent="0.3">
      <c r="B71"/>
      <c r="C71"/>
      <c r="D71"/>
      <c r="E71"/>
      <c r="F71"/>
    </row>
    <row r="72" spans="2:6" x14ac:dyDescent="0.3">
      <c r="B72"/>
      <c r="C72"/>
      <c r="D72"/>
      <c r="E72"/>
      <c r="F72"/>
    </row>
    <row r="73" spans="2:6" x14ac:dyDescent="0.3">
      <c r="B73"/>
      <c r="C73"/>
      <c r="D73"/>
      <c r="E73"/>
      <c r="F73"/>
    </row>
    <row r="74" spans="2:6" x14ac:dyDescent="0.3">
      <c r="B74"/>
      <c r="C74"/>
      <c r="D74"/>
      <c r="E74"/>
      <c r="F74"/>
    </row>
    <row r="75" spans="2:6" x14ac:dyDescent="0.3">
      <c r="B75"/>
      <c r="C75"/>
      <c r="D75"/>
      <c r="E75"/>
      <c r="F75"/>
    </row>
    <row r="76" spans="2:6" x14ac:dyDescent="0.3">
      <c r="B76"/>
      <c r="C76"/>
      <c r="D76"/>
      <c r="E76"/>
      <c r="F76"/>
    </row>
    <row r="77" spans="2:6" x14ac:dyDescent="0.3">
      <c r="B77"/>
      <c r="C77"/>
      <c r="D77"/>
      <c r="E77"/>
      <c r="F77"/>
    </row>
    <row r="78" spans="2:6" x14ac:dyDescent="0.3">
      <c r="B78"/>
      <c r="C78"/>
      <c r="D78"/>
      <c r="E78"/>
      <c r="F78"/>
    </row>
    <row r="79" spans="2:6" x14ac:dyDescent="0.3">
      <c r="B79"/>
      <c r="C79"/>
      <c r="D79"/>
      <c r="E79"/>
      <c r="F79"/>
    </row>
    <row r="80" spans="2:6" x14ac:dyDescent="0.3">
      <c r="B80"/>
      <c r="C80"/>
      <c r="D80"/>
      <c r="E80"/>
      <c r="F80"/>
    </row>
    <row r="81" spans="2:6" x14ac:dyDescent="0.3">
      <c r="B81"/>
      <c r="C81"/>
      <c r="D81"/>
      <c r="E81"/>
      <c r="F81"/>
    </row>
    <row r="82" spans="2:6" x14ac:dyDescent="0.3">
      <c r="B82"/>
      <c r="C82"/>
      <c r="D82"/>
      <c r="E82"/>
      <c r="F82"/>
    </row>
    <row r="83" spans="2:6" x14ac:dyDescent="0.3">
      <c r="B83"/>
      <c r="C83"/>
      <c r="D83"/>
      <c r="E83"/>
      <c r="F83"/>
    </row>
    <row r="84" spans="2:6" x14ac:dyDescent="0.3">
      <c r="B84"/>
      <c r="C84"/>
      <c r="D84"/>
      <c r="E84"/>
      <c r="F84"/>
    </row>
    <row r="85" spans="2:6" x14ac:dyDescent="0.3">
      <c r="B85"/>
      <c r="C85"/>
      <c r="D85"/>
      <c r="E85"/>
      <c r="F85"/>
    </row>
    <row r="86" spans="2:6" x14ac:dyDescent="0.3">
      <c r="B86"/>
      <c r="C86"/>
      <c r="D86"/>
      <c r="E86"/>
      <c r="F86"/>
    </row>
    <row r="87" spans="2:6" x14ac:dyDescent="0.3">
      <c r="B87"/>
      <c r="C87"/>
      <c r="D87"/>
      <c r="E87"/>
      <c r="F87"/>
    </row>
    <row r="88" spans="2:6" x14ac:dyDescent="0.3">
      <c r="B88"/>
      <c r="C88"/>
      <c r="D88"/>
      <c r="E88"/>
      <c r="F88"/>
    </row>
    <row r="89" spans="2:6" x14ac:dyDescent="0.3">
      <c r="B89"/>
      <c r="C89"/>
      <c r="D89"/>
      <c r="E89"/>
      <c r="F89"/>
    </row>
    <row r="90" spans="2:6" x14ac:dyDescent="0.3">
      <c r="B90"/>
      <c r="C90"/>
      <c r="D90"/>
      <c r="E90"/>
      <c r="F90"/>
    </row>
    <row r="91" spans="2:6" x14ac:dyDescent="0.3">
      <c r="B91"/>
      <c r="C91"/>
      <c r="D91"/>
      <c r="E91"/>
      <c r="F91"/>
    </row>
    <row r="92" spans="2:6" x14ac:dyDescent="0.3">
      <c r="B92"/>
      <c r="C92"/>
      <c r="D92"/>
      <c r="E92"/>
      <c r="F92"/>
    </row>
    <row r="93" spans="2:6" x14ac:dyDescent="0.3">
      <c r="B93"/>
      <c r="C93"/>
      <c r="D93"/>
      <c r="E93"/>
      <c r="F93"/>
    </row>
    <row r="94" spans="2:6" x14ac:dyDescent="0.3">
      <c r="B94"/>
      <c r="C94"/>
      <c r="D94"/>
      <c r="E94"/>
      <c r="F94"/>
    </row>
    <row r="95" spans="2:6" x14ac:dyDescent="0.3">
      <c r="B95"/>
      <c r="C95"/>
      <c r="D95"/>
      <c r="E95"/>
      <c r="F95"/>
    </row>
    <row r="96" spans="2:6" x14ac:dyDescent="0.3">
      <c r="B96"/>
      <c r="C96"/>
      <c r="D96"/>
      <c r="E96"/>
      <c r="F96"/>
    </row>
    <row r="97" spans="2:6" x14ac:dyDescent="0.3">
      <c r="B97"/>
      <c r="C97"/>
      <c r="D97"/>
      <c r="E97"/>
      <c r="F97"/>
    </row>
    <row r="98" spans="2:6" x14ac:dyDescent="0.3">
      <c r="B98"/>
      <c r="C98"/>
      <c r="D98"/>
      <c r="E98"/>
      <c r="F98"/>
    </row>
    <row r="99" spans="2:6" x14ac:dyDescent="0.3">
      <c r="B99"/>
      <c r="C99"/>
      <c r="D99"/>
      <c r="E99"/>
      <c r="F99"/>
    </row>
    <row r="100" spans="2:6" x14ac:dyDescent="0.3">
      <c r="B100"/>
      <c r="C100"/>
      <c r="D100"/>
      <c r="E100"/>
      <c r="F100"/>
    </row>
    <row r="101" spans="2:6" x14ac:dyDescent="0.3">
      <c r="B101"/>
      <c r="C101"/>
      <c r="D101"/>
      <c r="E101"/>
      <c r="F101"/>
    </row>
    <row r="102" spans="2:6" x14ac:dyDescent="0.3">
      <c r="B102"/>
      <c r="C102"/>
      <c r="D102"/>
      <c r="E102"/>
      <c r="F102"/>
    </row>
    <row r="103" spans="2:6" x14ac:dyDescent="0.3">
      <c r="B103"/>
      <c r="C103"/>
      <c r="D103"/>
      <c r="E103"/>
      <c r="F103"/>
    </row>
    <row r="104" spans="2:6" x14ac:dyDescent="0.3">
      <c r="B104"/>
      <c r="C104"/>
      <c r="D104"/>
      <c r="E104"/>
      <c r="F104"/>
    </row>
    <row r="105" spans="2:6" x14ac:dyDescent="0.3">
      <c r="B105"/>
      <c r="C105"/>
      <c r="D105"/>
      <c r="E105"/>
      <c r="F105"/>
    </row>
    <row r="106" spans="2:6" x14ac:dyDescent="0.3">
      <c r="B106"/>
      <c r="C106"/>
      <c r="D106"/>
      <c r="E106"/>
      <c r="F106"/>
    </row>
    <row r="107" spans="2:6" x14ac:dyDescent="0.3">
      <c r="B107"/>
      <c r="C107"/>
      <c r="D107"/>
      <c r="E107"/>
      <c r="F107"/>
    </row>
    <row r="108" spans="2:6" x14ac:dyDescent="0.3">
      <c r="B108"/>
      <c r="C108"/>
      <c r="D108"/>
      <c r="E108"/>
      <c r="F108"/>
    </row>
    <row r="109" spans="2:6" x14ac:dyDescent="0.3">
      <c r="B109"/>
      <c r="C109"/>
      <c r="D109"/>
      <c r="E109"/>
      <c r="F109"/>
    </row>
    <row r="110" spans="2:6" x14ac:dyDescent="0.3">
      <c r="B110"/>
      <c r="C110"/>
      <c r="D110"/>
      <c r="E110"/>
      <c r="F110"/>
    </row>
    <row r="111" spans="2:6" x14ac:dyDescent="0.3">
      <c r="B111"/>
      <c r="C111"/>
      <c r="D111"/>
      <c r="E111"/>
      <c r="F111"/>
    </row>
    <row r="112" spans="2:6" x14ac:dyDescent="0.3">
      <c r="B112"/>
      <c r="C112"/>
      <c r="D112"/>
      <c r="E112"/>
      <c r="F112"/>
    </row>
    <row r="113" spans="2:6" x14ac:dyDescent="0.3">
      <c r="B113"/>
      <c r="C113"/>
      <c r="D113"/>
      <c r="E113"/>
      <c r="F113"/>
    </row>
    <row r="114" spans="2:6" x14ac:dyDescent="0.3">
      <c r="B114"/>
      <c r="C114"/>
      <c r="D114"/>
      <c r="E114"/>
      <c r="F114"/>
    </row>
    <row r="115" spans="2:6" x14ac:dyDescent="0.3">
      <c r="B115"/>
      <c r="C115"/>
      <c r="D115"/>
      <c r="E115"/>
      <c r="F115"/>
    </row>
    <row r="116" spans="2:6" x14ac:dyDescent="0.3">
      <c r="B116"/>
      <c r="C116"/>
      <c r="D116"/>
      <c r="E116"/>
      <c r="F116"/>
    </row>
    <row r="117" spans="2:6" x14ac:dyDescent="0.3">
      <c r="B117"/>
      <c r="C117"/>
      <c r="D117"/>
      <c r="E117"/>
      <c r="F117"/>
    </row>
    <row r="118" spans="2:6" x14ac:dyDescent="0.3">
      <c r="B118"/>
      <c r="C118"/>
      <c r="D118"/>
      <c r="E118"/>
      <c r="F118"/>
    </row>
    <row r="119" spans="2:6" x14ac:dyDescent="0.3">
      <c r="B119"/>
      <c r="C119"/>
      <c r="D119"/>
      <c r="E119"/>
      <c r="F119"/>
    </row>
    <row r="120" spans="2:6" x14ac:dyDescent="0.3">
      <c r="B120"/>
      <c r="C120"/>
      <c r="D120"/>
      <c r="E120"/>
      <c r="F120"/>
    </row>
    <row r="121" spans="2:6" x14ac:dyDescent="0.3">
      <c r="B121"/>
      <c r="C121"/>
      <c r="D121"/>
      <c r="E121"/>
      <c r="F121"/>
    </row>
    <row r="122" spans="2:6" x14ac:dyDescent="0.3">
      <c r="B122"/>
      <c r="C122"/>
      <c r="D122"/>
      <c r="E122"/>
      <c r="F122"/>
    </row>
    <row r="123" spans="2:6" x14ac:dyDescent="0.3">
      <c r="B123"/>
      <c r="C123"/>
      <c r="D123"/>
      <c r="E123"/>
      <c r="F123"/>
    </row>
    <row r="124" spans="2:6" x14ac:dyDescent="0.3">
      <c r="B124"/>
      <c r="C124"/>
      <c r="D124"/>
      <c r="E124"/>
      <c r="F124"/>
    </row>
    <row r="125" spans="2:6" x14ac:dyDescent="0.3">
      <c r="B125"/>
      <c r="C125"/>
      <c r="D125"/>
      <c r="E125"/>
      <c r="F125"/>
    </row>
    <row r="126" spans="2:6" x14ac:dyDescent="0.3">
      <c r="B126"/>
      <c r="C126"/>
      <c r="D126"/>
      <c r="E126"/>
      <c r="F126"/>
    </row>
    <row r="127" spans="2:6" x14ac:dyDescent="0.3">
      <c r="B127"/>
      <c r="C127"/>
      <c r="D127"/>
      <c r="E127"/>
      <c r="F127"/>
    </row>
    <row r="128" spans="2:6" x14ac:dyDescent="0.3">
      <c r="B128"/>
      <c r="C128"/>
      <c r="D128"/>
      <c r="E128"/>
      <c r="F128"/>
    </row>
    <row r="129" spans="2:6" x14ac:dyDescent="0.3">
      <c r="B129"/>
      <c r="C129"/>
      <c r="D129"/>
      <c r="E129"/>
      <c r="F129"/>
    </row>
    <row r="130" spans="2:6" x14ac:dyDescent="0.3">
      <c r="B130"/>
      <c r="C130"/>
      <c r="D130"/>
      <c r="E130"/>
      <c r="F130"/>
    </row>
    <row r="131" spans="2:6" x14ac:dyDescent="0.3">
      <c r="B131"/>
      <c r="C131"/>
      <c r="D131"/>
      <c r="E131"/>
      <c r="F131"/>
    </row>
    <row r="132" spans="2:6" x14ac:dyDescent="0.3">
      <c r="B132"/>
      <c r="C132"/>
      <c r="D132"/>
      <c r="E132"/>
      <c r="F132"/>
    </row>
    <row r="133" spans="2:6" x14ac:dyDescent="0.3">
      <c r="B133"/>
      <c r="C133"/>
      <c r="D133"/>
      <c r="E133"/>
      <c r="F133"/>
    </row>
    <row r="134" spans="2:6" x14ac:dyDescent="0.3">
      <c r="B134"/>
      <c r="C134"/>
      <c r="D134"/>
      <c r="E134"/>
      <c r="F134"/>
    </row>
    <row r="135" spans="2:6" x14ac:dyDescent="0.3">
      <c r="B135"/>
      <c r="C135"/>
      <c r="D135"/>
      <c r="E135"/>
      <c r="F135"/>
    </row>
    <row r="136" spans="2:6" x14ac:dyDescent="0.3">
      <c r="B136"/>
      <c r="C136"/>
      <c r="D136"/>
      <c r="E136"/>
      <c r="F136"/>
    </row>
    <row r="137" spans="2:6" x14ac:dyDescent="0.3">
      <c r="B137"/>
      <c r="C137"/>
      <c r="D137"/>
      <c r="E137"/>
      <c r="F137"/>
    </row>
    <row r="138" spans="2:6" x14ac:dyDescent="0.3">
      <c r="B138"/>
      <c r="C138"/>
      <c r="D138"/>
      <c r="E138"/>
      <c r="F138"/>
    </row>
    <row r="139" spans="2:6" x14ac:dyDescent="0.3">
      <c r="B139"/>
      <c r="C139"/>
      <c r="D139"/>
      <c r="E139"/>
      <c r="F139"/>
    </row>
    <row r="140" spans="2:6" x14ac:dyDescent="0.3">
      <c r="B140"/>
      <c r="C140"/>
      <c r="D140"/>
      <c r="E140"/>
      <c r="F140"/>
    </row>
    <row r="141" spans="2:6" x14ac:dyDescent="0.3">
      <c r="B141"/>
      <c r="C141"/>
      <c r="D141"/>
      <c r="E141"/>
      <c r="F141"/>
    </row>
    <row r="142" spans="2:6" x14ac:dyDescent="0.3">
      <c r="B142"/>
      <c r="C142"/>
      <c r="D142"/>
      <c r="E142"/>
      <c r="F142"/>
    </row>
    <row r="143" spans="2:6" x14ac:dyDescent="0.3">
      <c r="B143"/>
      <c r="C143"/>
      <c r="D143"/>
      <c r="E143"/>
      <c r="F143"/>
    </row>
    <row r="144" spans="2:6" x14ac:dyDescent="0.3">
      <c r="B144"/>
      <c r="C144"/>
      <c r="D144"/>
      <c r="E144"/>
      <c r="F144"/>
    </row>
    <row r="145" spans="2:6" x14ac:dyDescent="0.3">
      <c r="B145"/>
      <c r="C145"/>
      <c r="D145"/>
      <c r="E145"/>
      <c r="F145"/>
    </row>
    <row r="146" spans="2:6" x14ac:dyDescent="0.3">
      <c r="B146"/>
      <c r="C146"/>
      <c r="D146"/>
      <c r="E146"/>
      <c r="F146"/>
    </row>
    <row r="147" spans="2:6" x14ac:dyDescent="0.3">
      <c r="B147"/>
      <c r="C147"/>
      <c r="D147"/>
      <c r="E147"/>
      <c r="F147"/>
    </row>
    <row r="148" spans="2:6" x14ac:dyDescent="0.3">
      <c r="B148"/>
      <c r="C148"/>
      <c r="D148"/>
      <c r="E148"/>
      <c r="F148"/>
    </row>
    <row r="149" spans="2:6" x14ac:dyDescent="0.3">
      <c r="B149"/>
      <c r="C149"/>
      <c r="D149"/>
      <c r="E149"/>
      <c r="F149"/>
    </row>
    <row r="150" spans="2:6" x14ac:dyDescent="0.3">
      <c r="B150"/>
      <c r="C150"/>
      <c r="D150"/>
      <c r="E150"/>
      <c r="F150"/>
    </row>
    <row r="151" spans="2:6" x14ac:dyDescent="0.3">
      <c r="B151"/>
      <c r="C151"/>
      <c r="D151"/>
      <c r="E151"/>
      <c r="F151"/>
    </row>
    <row r="152" spans="2:6" x14ac:dyDescent="0.3">
      <c r="B152"/>
      <c r="C152"/>
      <c r="D152"/>
      <c r="E152"/>
      <c r="F152"/>
    </row>
    <row r="153" spans="2:6" x14ac:dyDescent="0.3">
      <c r="B153"/>
      <c r="C153"/>
      <c r="D153"/>
      <c r="E153"/>
      <c r="F153"/>
    </row>
    <row r="154" spans="2:6" x14ac:dyDescent="0.3">
      <c r="B154"/>
      <c r="C154"/>
      <c r="D154"/>
      <c r="E154"/>
      <c r="F154"/>
    </row>
    <row r="155" spans="2:6" x14ac:dyDescent="0.3">
      <c r="B155"/>
      <c r="C155"/>
      <c r="D155"/>
      <c r="E155"/>
      <c r="F155"/>
    </row>
    <row r="156" spans="2:6" x14ac:dyDescent="0.3">
      <c r="B156"/>
      <c r="C156"/>
      <c r="D156"/>
      <c r="E156"/>
      <c r="F156"/>
    </row>
    <row r="157" spans="2:6" x14ac:dyDescent="0.3">
      <c r="B157"/>
      <c r="C157"/>
      <c r="D157"/>
      <c r="E157"/>
      <c r="F157"/>
    </row>
    <row r="158" spans="2:6" x14ac:dyDescent="0.3">
      <c r="B158"/>
      <c r="C158"/>
      <c r="D158"/>
      <c r="E158"/>
      <c r="F158"/>
    </row>
    <row r="159" spans="2:6" x14ac:dyDescent="0.3">
      <c r="B159"/>
      <c r="C159"/>
      <c r="D159"/>
      <c r="E159"/>
      <c r="F159"/>
    </row>
    <row r="160" spans="2:6" x14ac:dyDescent="0.3">
      <c r="B160"/>
      <c r="C160"/>
      <c r="D160"/>
      <c r="E160"/>
      <c r="F160"/>
    </row>
    <row r="161" spans="2:6" x14ac:dyDescent="0.3">
      <c r="B161"/>
      <c r="C161"/>
      <c r="D161"/>
      <c r="E161"/>
      <c r="F161"/>
    </row>
    <row r="162" spans="2:6" x14ac:dyDescent="0.3">
      <c r="B162"/>
      <c r="C162"/>
      <c r="D162"/>
      <c r="E162"/>
      <c r="F162"/>
    </row>
    <row r="163" spans="2:6" x14ac:dyDescent="0.3">
      <c r="B163"/>
      <c r="C163"/>
      <c r="D163"/>
      <c r="E163"/>
      <c r="F163"/>
    </row>
    <row r="164" spans="2:6" x14ac:dyDescent="0.3">
      <c r="B164"/>
      <c r="C164"/>
      <c r="D164"/>
      <c r="E164"/>
      <c r="F164"/>
    </row>
    <row r="165" spans="2:6" x14ac:dyDescent="0.3">
      <c r="B165"/>
      <c r="C165"/>
      <c r="D165"/>
      <c r="E165"/>
      <c r="F165"/>
    </row>
    <row r="166" spans="2:6" x14ac:dyDescent="0.3">
      <c r="B166"/>
      <c r="C166"/>
      <c r="D166"/>
      <c r="E166"/>
      <c r="F166"/>
    </row>
    <row r="167" spans="2:6" x14ac:dyDescent="0.3">
      <c r="B167"/>
      <c r="C167"/>
      <c r="D167"/>
      <c r="E167"/>
      <c r="F167"/>
    </row>
    <row r="168" spans="2:6" x14ac:dyDescent="0.3">
      <c r="B168"/>
      <c r="C168"/>
      <c r="D168"/>
      <c r="E168"/>
      <c r="F168"/>
    </row>
    <row r="169" spans="2:6" x14ac:dyDescent="0.3">
      <c r="B169"/>
      <c r="C169"/>
      <c r="D169"/>
      <c r="E169"/>
      <c r="F169"/>
    </row>
    <row r="170" spans="2:6" x14ac:dyDescent="0.3">
      <c r="B170"/>
      <c r="C170"/>
      <c r="D170"/>
      <c r="E170"/>
      <c r="F170"/>
    </row>
    <row r="171" spans="2:6" x14ac:dyDescent="0.3">
      <c r="B171"/>
      <c r="C171"/>
      <c r="D171"/>
      <c r="E171"/>
      <c r="F171"/>
    </row>
    <row r="172" spans="2:6" x14ac:dyDescent="0.3">
      <c r="B172"/>
      <c r="C172"/>
      <c r="D172"/>
      <c r="E172"/>
      <c r="F172"/>
    </row>
    <row r="173" spans="2:6" x14ac:dyDescent="0.3">
      <c r="B173"/>
      <c r="C173"/>
      <c r="D173"/>
      <c r="E173"/>
      <c r="F173"/>
    </row>
    <row r="174" spans="2:6" x14ac:dyDescent="0.3">
      <c r="B174"/>
      <c r="C174"/>
      <c r="D174"/>
      <c r="E174"/>
      <c r="F174"/>
    </row>
    <row r="175" spans="2:6" x14ac:dyDescent="0.3">
      <c r="B175"/>
      <c r="C175"/>
      <c r="D175"/>
      <c r="E175"/>
      <c r="F175"/>
    </row>
    <row r="176" spans="2:6" x14ac:dyDescent="0.3">
      <c r="B176"/>
      <c r="C176"/>
      <c r="D176"/>
      <c r="E176"/>
      <c r="F176"/>
    </row>
    <row r="177" spans="2:6" x14ac:dyDescent="0.3">
      <c r="B177"/>
      <c r="C177"/>
      <c r="D177"/>
      <c r="E177"/>
      <c r="F177"/>
    </row>
    <row r="178" spans="2:6" x14ac:dyDescent="0.3">
      <c r="B178"/>
      <c r="C178"/>
      <c r="D178"/>
      <c r="E178"/>
      <c r="F178"/>
    </row>
    <row r="179" spans="2:6" x14ac:dyDescent="0.3">
      <c r="B179"/>
      <c r="C179"/>
      <c r="D179"/>
      <c r="E179"/>
      <c r="F179"/>
    </row>
    <row r="180" spans="2:6" x14ac:dyDescent="0.3">
      <c r="B180"/>
      <c r="C180"/>
      <c r="D180"/>
      <c r="E180"/>
      <c r="F180"/>
    </row>
    <row r="181" spans="2:6" x14ac:dyDescent="0.3">
      <c r="B181"/>
      <c r="C181"/>
      <c r="D181"/>
      <c r="E181"/>
      <c r="F181"/>
    </row>
    <row r="182" spans="2:6" x14ac:dyDescent="0.3">
      <c r="B182"/>
      <c r="C182"/>
      <c r="D182"/>
      <c r="E182"/>
      <c r="F182"/>
    </row>
    <row r="183" spans="2:6" x14ac:dyDescent="0.3">
      <c r="B183"/>
      <c r="C183"/>
      <c r="D183"/>
      <c r="E183"/>
      <c r="F183"/>
    </row>
    <row r="184" spans="2:6" x14ac:dyDescent="0.3">
      <c r="B184"/>
      <c r="C184"/>
      <c r="D184"/>
      <c r="E184"/>
      <c r="F184"/>
    </row>
    <row r="185" spans="2:6" x14ac:dyDescent="0.3">
      <c r="B185"/>
      <c r="C185"/>
      <c r="D185"/>
      <c r="E185"/>
      <c r="F185"/>
    </row>
    <row r="186" spans="2:6" x14ac:dyDescent="0.3">
      <c r="B186"/>
      <c r="C186"/>
      <c r="D186"/>
      <c r="E186"/>
      <c r="F186"/>
    </row>
    <row r="187" spans="2:6" x14ac:dyDescent="0.3">
      <c r="B187"/>
      <c r="C187"/>
      <c r="D187"/>
      <c r="E187"/>
      <c r="F187"/>
    </row>
    <row r="188" spans="2:6" x14ac:dyDescent="0.3">
      <c r="B188"/>
      <c r="C188"/>
      <c r="D188"/>
      <c r="E188"/>
      <c r="F188"/>
    </row>
    <row r="189" spans="2:6" x14ac:dyDescent="0.3">
      <c r="B189"/>
      <c r="C189"/>
      <c r="D189"/>
      <c r="E189"/>
      <c r="F189"/>
    </row>
    <row r="190" spans="2:6" x14ac:dyDescent="0.3">
      <c r="B190"/>
      <c r="C190"/>
      <c r="D190"/>
      <c r="E190"/>
      <c r="F190"/>
    </row>
    <row r="191" spans="2:6" x14ac:dyDescent="0.3">
      <c r="B191"/>
      <c r="C191"/>
      <c r="D191"/>
      <c r="E191"/>
      <c r="F191"/>
    </row>
    <row r="192" spans="2:6" x14ac:dyDescent="0.3">
      <c r="B192"/>
      <c r="C192"/>
      <c r="D192"/>
      <c r="E192"/>
      <c r="F192"/>
    </row>
    <row r="193" spans="2:6" x14ac:dyDescent="0.3">
      <c r="B193"/>
      <c r="C193"/>
      <c r="D193"/>
      <c r="E193"/>
      <c r="F193"/>
    </row>
    <row r="194" spans="2:6" x14ac:dyDescent="0.3">
      <c r="B194"/>
      <c r="C194"/>
      <c r="D194"/>
      <c r="E194"/>
      <c r="F194"/>
    </row>
    <row r="195" spans="2:6" x14ac:dyDescent="0.3">
      <c r="B195"/>
      <c r="C195"/>
      <c r="D195"/>
      <c r="E195"/>
      <c r="F195"/>
    </row>
    <row r="196" spans="2:6" x14ac:dyDescent="0.3">
      <c r="B196"/>
      <c r="C196"/>
      <c r="D196"/>
      <c r="E196"/>
      <c r="F196"/>
    </row>
    <row r="197" spans="2:6" x14ac:dyDescent="0.3">
      <c r="B197"/>
      <c r="C197"/>
      <c r="D197"/>
      <c r="E197"/>
      <c r="F197"/>
    </row>
    <row r="198" spans="2:6" x14ac:dyDescent="0.3">
      <c r="B198"/>
      <c r="C198"/>
      <c r="D198"/>
      <c r="E198"/>
      <c r="F198"/>
    </row>
    <row r="199" spans="2:6" x14ac:dyDescent="0.3">
      <c r="B199"/>
      <c r="C199"/>
      <c r="D199"/>
      <c r="E199"/>
      <c r="F199"/>
    </row>
    <row r="200" spans="2:6" x14ac:dyDescent="0.3">
      <c r="B200"/>
      <c r="C200"/>
      <c r="D200"/>
      <c r="E200"/>
      <c r="F200"/>
    </row>
    <row r="201" spans="2:6" x14ac:dyDescent="0.3">
      <c r="B201"/>
      <c r="C201"/>
      <c r="D201"/>
      <c r="E201"/>
      <c r="F201"/>
    </row>
    <row r="202" spans="2:6" x14ac:dyDescent="0.3">
      <c r="B202"/>
      <c r="C202"/>
      <c r="D202"/>
      <c r="E202"/>
      <c r="F202"/>
    </row>
    <row r="203" spans="2:6" x14ac:dyDescent="0.3">
      <c r="B203"/>
      <c r="C203"/>
      <c r="D203"/>
      <c r="E203"/>
      <c r="F203"/>
    </row>
    <row r="204" spans="2:6" x14ac:dyDescent="0.3">
      <c r="B204"/>
      <c r="C204"/>
      <c r="D204"/>
      <c r="E204"/>
      <c r="F204"/>
    </row>
    <row r="205" spans="2:6" x14ac:dyDescent="0.3">
      <c r="B205"/>
      <c r="C205"/>
      <c r="D205"/>
      <c r="E205"/>
      <c r="F205"/>
    </row>
    <row r="206" spans="2:6" x14ac:dyDescent="0.3">
      <c r="B206"/>
      <c r="C206"/>
      <c r="D206"/>
      <c r="E206"/>
      <c r="F206"/>
    </row>
    <row r="207" spans="2:6" x14ac:dyDescent="0.3">
      <c r="B207"/>
      <c r="C207"/>
      <c r="D207"/>
      <c r="E207"/>
      <c r="F207"/>
    </row>
    <row r="208" spans="2:6" x14ac:dyDescent="0.3">
      <c r="B208"/>
      <c r="C208"/>
      <c r="D208"/>
      <c r="E208"/>
      <c r="F208"/>
    </row>
    <row r="209" spans="2:6" x14ac:dyDescent="0.3">
      <c r="B209"/>
      <c r="C209"/>
      <c r="D209"/>
      <c r="E209"/>
      <c r="F209"/>
    </row>
    <row r="210" spans="2:6" x14ac:dyDescent="0.3">
      <c r="B210"/>
      <c r="C210"/>
      <c r="D210"/>
      <c r="E210"/>
      <c r="F210"/>
    </row>
    <row r="211" spans="2:6" x14ac:dyDescent="0.3">
      <c r="B211"/>
      <c r="C211"/>
      <c r="D211"/>
      <c r="E211"/>
      <c r="F211"/>
    </row>
    <row r="212" spans="2:6" x14ac:dyDescent="0.3">
      <c r="B212"/>
      <c r="C212"/>
      <c r="D212"/>
      <c r="E212"/>
      <c r="F212"/>
    </row>
    <row r="213" spans="2:6" x14ac:dyDescent="0.3">
      <c r="B213"/>
      <c r="C213"/>
      <c r="D213"/>
      <c r="E213"/>
      <c r="F213"/>
    </row>
    <row r="214" spans="2:6" x14ac:dyDescent="0.3">
      <c r="B214"/>
      <c r="C214"/>
      <c r="D214"/>
      <c r="E214"/>
      <c r="F214"/>
    </row>
    <row r="215" spans="2:6" x14ac:dyDescent="0.3">
      <c r="B215"/>
      <c r="C215"/>
      <c r="D215"/>
      <c r="E215"/>
      <c r="F215"/>
    </row>
    <row r="216" spans="2:6" x14ac:dyDescent="0.3">
      <c r="B216"/>
      <c r="C216"/>
      <c r="D216"/>
      <c r="E216"/>
      <c r="F216"/>
    </row>
    <row r="217" spans="2:6" x14ac:dyDescent="0.3">
      <c r="B217"/>
      <c r="C217"/>
      <c r="D217"/>
      <c r="E217"/>
      <c r="F217"/>
    </row>
    <row r="218" spans="2:6" x14ac:dyDescent="0.3">
      <c r="B218"/>
      <c r="C218"/>
      <c r="D218"/>
      <c r="E218"/>
      <c r="F218"/>
    </row>
    <row r="219" spans="2:6" x14ac:dyDescent="0.3">
      <c r="B219"/>
      <c r="C219"/>
      <c r="D219"/>
      <c r="E219"/>
      <c r="F219"/>
    </row>
    <row r="220" spans="2:6" x14ac:dyDescent="0.3">
      <c r="B220"/>
      <c r="C220"/>
      <c r="D220"/>
      <c r="E220"/>
      <c r="F220"/>
    </row>
    <row r="221" spans="2:6" x14ac:dyDescent="0.3">
      <c r="B221"/>
      <c r="C221"/>
      <c r="D221"/>
      <c r="E221"/>
      <c r="F221"/>
    </row>
    <row r="222" spans="2:6" x14ac:dyDescent="0.3">
      <c r="B222"/>
      <c r="C222"/>
      <c r="D222"/>
      <c r="E222"/>
      <c r="F222"/>
    </row>
    <row r="223" spans="2:6" x14ac:dyDescent="0.3">
      <c r="B223"/>
      <c r="C223"/>
      <c r="D223"/>
      <c r="E223"/>
      <c r="F223"/>
    </row>
    <row r="224" spans="2:6" x14ac:dyDescent="0.3">
      <c r="B224"/>
      <c r="C224"/>
      <c r="D224"/>
      <c r="E224"/>
      <c r="F224"/>
    </row>
    <row r="225" spans="2:6" x14ac:dyDescent="0.3">
      <c r="B225"/>
      <c r="C225"/>
      <c r="D225"/>
      <c r="E225"/>
      <c r="F225"/>
    </row>
    <row r="226" spans="2:6" x14ac:dyDescent="0.3">
      <c r="B226"/>
      <c r="C226"/>
      <c r="D226"/>
      <c r="E226"/>
      <c r="F226"/>
    </row>
    <row r="227" spans="2:6" x14ac:dyDescent="0.3">
      <c r="B227"/>
      <c r="C227"/>
      <c r="D227"/>
      <c r="E227"/>
      <c r="F227"/>
    </row>
    <row r="228" spans="2:6" x14ac:dyDescent="0.3">
      <c r="B228"/>
      <c r="C228"/>
      <c r="D228"/>
      <c r="E228"/>
      <c r="F228"/>
    </row>
    <row r="229" spans="2:6" x14ac:dyDescent="0.3">
      <c r="B229"/>
      <c r="C229"/>
      <c r="D229"/>
      <c r="E229"/>
      <c r="F229"/>
    </row>
    <row r="230" spans="2:6" x14ac:dyDescent="0.3">
      <c r="B230"/>
      <c r="C230"/>
      <c r="D230"/>
      <c r="E230"/>
      <c r="F230"/>
    </row>
    <row r="231" spans="2:6" x14ac:dyDescent="0.3">
      <c r="B231"/>
      <c r="C231"/>
      <c r="D231"/>
      <c r="E231"/>
      <c r="F231"/>
    </row>
    <row r="232" spans="2:6" x14ac:dyDescent="0.3">
      <c r="B232"/>
      <c r="C232"/>
      <c r="D232"/>
      <c r="E232"/>
      <c r="F232"/>
    </row>
    <row r="233" spans="2:6" x14ac:dyDescent="0.3">
      <c r="B233"/>
      <c r="C233"/>
      <c r="D233"/>
      <c r="E233"/>
      <c r="F233"/>
    </row>
    <row r="234" spans="2:6" x14ac:dyDescent="0.3">
      <c r="B234"/>
      <c r="C234"/>
      <c r="D234"/>
      <c r="E234"/>
      <c r="F234"/>
    </row>
    <row r="235" spans="2:6" x14ac:dyDescent="0.3">
      <c r="B235"/>
      <c r="C235"/>
      <c r="D235"/>
      <c r="E235"/>
      <c r="F235"/>
    </row>
    <row r="236" spans="2:6" x14ac:dyDescent="0.3">
      <c r="B236"/>
      <c r="C236"/>
      <c r="D236"/>
      <c r="E236"/>
      <c r="F236"/>
    </row>
    <row r="237" spans="2:6" x14ac:dyDescent="0.3">
      <c r="B237"/>
      <c r="C237"/>
      <c r="D237"/>
      <c r="E237"/>
      <c r="F237"/>
    </row>
    <row r="238" spans="2:6" x14ac:dyDescent="0.3">
      <c r="B238"/>
      <c r="C238"/>
      <c r="D238"/>
      <c r="E238"/>
      <c r="F238"/>
    </row>
    <row r="239" spans="2:6" x14ac:dyDescent="0.3">
      <c r="B239"/>
      <c r="C239"/>
      <c r="D239"/>
      <c r="E239"/>
      <c r="F239"/>
    </row>
    <row r="240" spans="2:6" x14ac:dyDescent="0.3">
      <c r="B240"/>
      <c r="C240"/>
      <c r="D240"/>
      <c r="E240"/>
      <c r="F240"/>
    </row>
    <row r="241" spans="2:6" x14ac:dyDescent="0.3">
      <c r="B241"/>
      <c r="C241"/>
      <c r="D241"/>
      <c r="E241"/>
      <c r="F241"/>
    </row>
    <row r="242" spans="2:6" x14ac:dyDescent="0.3">
      <c r="B242"/>
      <c r="C242"/>
      <c r="D242"/>
      <c r="E242"/>
      <c r="F242"/>
    </row>
    <row r="243" spans="2:6" x14ac:dyDescent="0.3">
      <c r="B243"/>
      <c r="C243"/>
      <c r="D243"/>
      <c r="E243"/>
      <c r="F243"/>
    </row>
    <row r="244" spans="2:6" x14ac:dyDescent="0.3">
      <c r="B244"/>
      <c r="C244"/>
      <c r="D244"/>
      <c r="E244"/>
      <c r="F244"/>
    </row>
    <row r="245" spans="2:6" x14ac:dyDescent="0.3">
      <c r="B245"/>
      <c r="C245"/>
      <c r="D245"/>
      <c r="E245"/>
      <c r="F245"/>
    </row>
    <row r="246" spans="2:6" x14ac:dyDescent="0.3">
      <c r="B246"/>
      <c r="C246"/>
      <c r="D246"/>
      <c r="E246"/>
      <c r="F246"/>
    </row>
    <row r="247" spans="2:6" x14ac:dyDescent="0.3">
      <c r="B247"/>
      <c r="C247"/>
      <c r="D247"/>
      <c r="E247"/>
      <c r="F247"/>
    </row>
    <row r="248" spans="2:6" x14ac:dyDescent="0.3">
      <c r="B248"/>
      <c r="C248"/>
      <c r="D248"/>
      <c r="E248"/>
      <c r="F248"/>
    </row>
    <row r="249" spans="2:6" x14ac:dyDescent="0.3">
      <c r="B249"/>
      <c r="C249"/>
      <c r="D249"/>
      <c r="E249"/>
      <c r="F249"/>
    </row>
    <row r="250" spans="2:6" x14ac:dyDescent="0.3">
      <c r="B250"/>
      <c r="C250"/>
      <c r="D250"/>
      <c r="E250"/>
      <c r="F250"/>
    </row>
    <row r="251" spans="2:6" x14ac:dyDescent="0.3">
      <c r="B251"/>
      <c r="C251"/>
      <c r="D251"/>
      <c r="E251"/>
      <c r="F251"/>
    </row>
    <row r="252" spans="2:6" x14ac:dyDescent="0.3">
      <c r="B252"/>
      <c r="C252"/>
      <c r="D252"/>
      <c r="E252"/>
      <c r="F252"/>
    </row>
    <row r="253" spans="2:6" x14ac:dyDescent="0.3">
      <c r="B253"/>
      <c r="C253"/>
      <c r="D253"/>
      <c r="E253"/>
      <c r="F253"/>
    </row>
    <row r="254" spans="2:6" x14ac:dyDescent="0.3">
      <c r="B254"/>
      <c r="C254"/>
      <c r="D254"/>
      <c r="E254"/>
      <c r="F254"/>
    </row>
    <row r="255" spans="2:6" x14ac:dyDescent="0.3">
      <c r="B255"/>
      <c r="C255"/>
      <c r="D255"/>
      <c r="E255"/>
      <c r="F255"/>
    </row>
    <row r="256" spans="2:6" x14ac:dyDescent="0.3">
      <c r="B256"/>
      <c r="C256"/>
      <c r="D256"/>
      <c r="E256"/>
      <c r="F256"/>
    </row>
    <row r="257" spans="2:6" x14ac:dyDescent="0.3">
      <c r="B257"/>
      <c r="C257"/>
      <c r="D257"/>
      <c r="E257"/>
      <c r="F257"/>
    </row>
    <row r="258" spans="2:6" x14ac:dyDescent="0.3">
      <c r="B258"/>
      <c r="C258"/>
      <c r="D258"/>
      <c r="E258"/>
      <c r="F258"/>
    </row>
    <row r="259" spans="2:6" x14ac:dyDescent="0.3">
      <c r="B259"/>
      <c r="C259"/>
      <c r="D259"/>
      <c r="E259"/>
      <c r="F259"/>
    </row>
    <row r="260" spans="2:6" x14ac:dyDescent="0.3">
      <c r="B260"/>
      <c r="C260"/>
      <c r="D260"/>
      <c r="E260"/>
      <c r="F260"/>
    </row>
    <row r="261" spans="2:6" x14ac:dyDescent="0.3">
      <c r="B261"/>
      <c r="C261"/>
      <c r="D261"/>
      <c r="E261"/>
      <c r="F261"/>
    </row>
    <row r="262" spans="2:6" x14ac:dyDescent="0.3">
      <c r="B262"/>
      <c r="C262"/>
      <c r="D262"/>
      <c r="E262"/>
      <c r="F262"/>
    </row>
    <row r="263" spans="2:6" x14ac:dyDescent="0.3">
      <c r="B263"/>
      <c r="C263"/>
      <c r="D263"/>
      <c r="E263"/>
      <c r="F263"/>
    </row>
    <row r="264" spans="2:6" x14ac:dyDescent="0.3">
      <c r="B264"/>
      <c r="C264"/>
      <c r="D264"/>
      <c r="E264"/>
      <c r="F264"/>
    </row>
    <row r="265" spans="2:6" x14ac:dyDescent="0.3">
      <c r="B265"/>
      <c r="C265"/>
      <c r="D265"/>
      <c r="E265"/>
      <c r="F265"/>
    </row>
    <row r="266" spans="2:6" x14ac:dyDescent="0.3">
      <c r="B266"/>
      <c r="C266"/>
      <c r="D266"/>
      <c r="E266"/>
      <c r="F266"/>
    </row>
    <row r="267" spans="2:6" x14ac:dyDescent="0.3">
      <c r="B267"/>
      <c r="C267"/>
      <c r="D267"/>
      <c r="E267"/>
      <c r="F267"/>
    </row>
    <row r="268" spans="2:6" x14ac:dyDescent="0.3">
      <c r="B268"/>
      <c r="C268"/>
      <c r="D268"/>
      <c r="E268"/>
      <c r="F268"/>
    </row>
    <row r="269" spans="2:6" x14ac:dyDescent="0.3">
      <c r="B269"/>
      <c r="C269"/>
      <c r="D269"/>
      <c r="E269"/>
      <c r="F269"/>
    </row>
    <row r="270" spans="2:6" x14ac:dyDescent="0.3">
      <c r="B270"/>
      <c r="C270"/>
      <c r="D270"/>
      <c r="E270"/>
      <c r="F270"/>
    </row>
    <row r="271" spans="2:6" x14ac:dyDescent="0.3">
      <c r="B271"/>
      <c r="C271"/>
      <c r="D271"/>
      <c r="E271"/>
      <c r="F271"/>
    </row>
    <row r="272" spans="2:6" x14ac:dyDescent="0.3">
      <c r="B272"/>
      <c r="C272"/>
      <c r="D272"/>
      <c r="E272"/>
      <c r="F272"/>
    </row>
    <row r="273" spans="2:6" x14ac:dyDescent="0.3">
      <c r="B273"/>
      <c r="C273"/>
      <c r="D273"/>
      <c r="E273"/>
      <c r="F273"/>
    </row>
    <row r="274" spans="2:6" x14ac:dyDescent="0.3">
      <c r="B274"/>
      <c r="C274"/>
      <c r="D274"/>
      <c r="E274"/>
      <c r="F274"/>
    </row>
    <row r="275" spans="2:6" x14ac:dyDescent="0.3">
      <c r="B275"/>
      <c r="C275"/>
      <c r="D275"/>
      <c r="E275"/>
      <c r="F275"/>
    </row>
    <row r="276" spans="2:6" x14ac:dyDescent="0.3">
      <c r="B276"/>
      <c r="C276"/>
      <c r="D276"/>
      <c r="E276"/>
      <c r="F276"/>
    </row>
    <row r="277" spans="2:6" x14ac:dyDescent="0.3">
      <c r="B277"/>
      <c r="C277"/>
      <c r="D277"/>
      <c r="E277"/>
      <c r="F277"/>
    </row>
    <row r="278" spans="2:6" x14ac:dyDescent="0.3">
      <c r="B278"/>
      <c r="C278"/>
      <c r="D278"/>
      <c r="E278"/>
      <c r="F278"/>
    </row>
    <row r="279" spans="2:6" x14ac:dyDescent="0.3">
      <c r="B279"/>
      <c r="C279"/>
      <c r="D279"/>
      <c r="E279"/>
      <c r="F279"/>
    </row>
    <row r="280" spans="2:6" x14ac:dyDescent="0.3">
      <c r="B280"/>
      <c r="C280"/>
      <c r="D280"/>
      <c r="E280"/>
      <c r="F280"/>
    </row>
    <row r="281" spans="2:6" x14ac:dyDescent="0.3">
      <c r="B281"/>
      <c r="C281"/>
      <c r="D281"/>
      <c r="E281"/>
      <c r="F281"/>
    </row>
    <row r="282" spans="2:6" x14ac:dyDescent="0.3">
      <c r="B282"/>
      <c r="C282"/>
      <c r="D282"/>
      <c r="E282"/>
      <c r="F282"/>
    </row>
    <row r="283" spans="2:6" x14ac:dyDescent="0.3">
      <c r="B283"/>
      <c r="C283"/>
      <c r="D283"/>
      <c r="E283"/>
      <c r="F283"/>
    </row>
    <row r="284" spans="2:6" x14ac:dyDescent="0.3">
      <c r="B284"/>
      <c r="C284"/>
      <c r="D284"/>
      <c r="E284"/>
      <c r="F284"/>
    </row>
    <row r="285" spans="2:6" x14ac:dyDescent="0.3">
      <c r="B285"/>
      <c r="C285"/>
      <c r="D285"/>
      <c r="E285"/>
      <c r="F285"/>
    </row>
    <row r="286" spans="2:6" x14ac:dyDescent="0.3">
      <c r="B286"/>
      <c r="C286"/>
      <c r="D286"/>
      <c r="E286"/>
      <c r="F286"/>
    </row>
    <row r="287" spans="2:6" x14ac:dyDescent="0.3">
      <c r="B287"/>
      <c r="C287"/>
      <c r="D287"/>
      <c r="E287"/>
      <c r="F287"/>
    </row>
    <row r="288" spans="2:6" x14ac:dyDescent="0.3">
      <c r="B288"/>
      <c r="C288"/>
      <c r="D288"/>
      <c r="E288"/>
      <c r="F288"/>
    </row>
    <row r="289" spans="2:6" x14ac:dyDescent="0.3">
      <c r="B289"/>
      <c r="C289"/>
      <c r="D289"/>
      <c r="E289"/>
      <c r="F289"/>
    </row>
    <row r="290" spans="2:6" x14ac:dyDescent="0.3">
      <c r="B290"/>
      <c r="C290"/>
      <c r="D290"/>
      <c r="E290"/>
      <c r="F290"/>
    </row>
    <row r="291" spans="2:6" x14ac:dyDescent="0.3">
      <c r="B291"/>
      <c r="C291"/>
      <c r="D291"/>
      <c r="E291"/>
      <c r="F291"/>
    </row>
    <row r="292" spans="2:6" x14ac:dyDescent="0.3">
      <c r="B292"/>
      <c r="C292"/>
      <c r="D292"/>
      <c r="E292"/>
      <c r="F292"/>
    </row>
    <row r="293" spans="2:6" x14ac:dyDescent="0.3">
      <c r="B293"/>
      <c r="C293"/>
      <c r="D293"/>
      <c r="E293"/>
      <c r="F293"/>
    </row>
    <row r="294" spans="2:6" x14ac:dyDescent="0.3">
      <c r="B294"/>
      <c r="C294"/>
      <c r="D294"/>
      <c r="E294"/>
      <c r="F294"/>
    </row>
    <row r="295" spans="2:6" x14ac:dyDescent="0.3">
      <c r="B295"/>
      <c r="C295"/>
      <c r="D295"/>
      <c r="E295"/>
      <c r="F295"/>
    </row>
    <row r="296" spans="2:6" x14ac:dyDescent="0.3">
      <c r="B296"/>
      <c r="C296"/>
      <c r="D296"/>
      <c r="E296"/>
      <c r="F296"/>
    </row>
    <row r="297" spans="2:6" x14ac:dyDescent="0.3">
      <c r="B297"/>
      <c r="C297"/>
      <c r="D297"/>
      <c r="E297"/>
      <c r="F297"/>
    </row>
    <row r="298" spans="2:6" x14ac:dyDescent="0.3">
      <c r="B298"/>
      <c r="C298"/>
      <c r="D298"/>
      <c r="E298"/>
      <c r="F298"/>
    </row>
    <row r="299" spans="2:6" x14ac:dyDescent="0.3">
      <c r="B299"/>
      <c r="C299"/>
      <c r="D299"/>
      <c r="E299"/>
      <c r="F299"/>
    </row>
    <row r="300" spans="2:6" x14ac:dyDescent="0.3">
      <c r="B300"/>
      <c r="C300"/>
      <c r="D300"/>
      <c r="E300"/>
      <c r="F300"/>
    </row>
    <row r="301" spans="2:6" x14ac:dyDescent="0.3">
      <c r="B301"/>
      <c r="C301"/>
      <c r="D301"/>
      <c r="E301"/>
      <c r="F301"/>
    </row>
    <row r="302" spans="2:6" x14ac:dyDescent="0.3">
      <c r="B302"/>
      <c r="C302"/>
      <c r="D302"/>
      <c r="E302"/>
      <c r="F302"/>
    </row>
    <row r="303" spans="2:6" x14ac:dyDescent="0.3">
      <c r="B303"/>
      <c r="C303"/>
      <c r="D303"/>
      <c r="E303"/>
      <c r="F303"/>
    </row>
    <row r="304" spans="2:6" x14ac:dyDescent="0.3">
      <c r="B304"/>
      <c r="C304"/>
      <c r="D304"/>
      <c r="E304"/>
      <c r="F304"/>
    </row>
    <row r="305" spans="2:6" x14ac:dyDescent="0.3">
      <c r="B305"/>
      <c r="C305"/>
      <c r="D305"/>
      <c r="E305"/>
      <c r="F305"/>
    </row>
    <row r="306" spans="2:6" x14ac:dyDescent="0.3">
      <c r="B306"/>
      <c r="C306"/>
      <c r="D306"/>
      <c r="E306"/>
      <c r="F306"/>
    </row>
    <row r="307" spans="2:6" x14ac:dyDescent="0.3">
      <c r="B307"/>
      <c r="C307"/>
      <c r="D307"/>
      <c r="E307"/>
      <c r="F307"/>
    </row>
    <row r="308" spans="2:6" x14ac:dyDescent="0.3">
      <c r="B308"/>
      <c r="C308"/>
      <c r="D308"/>
      <c r="E308"/>
      <c r="F308"/>
    </row>
    <row r="309" spans="2:6" x14ac:dyDescent="0.3">
      <c r="B309"/>
      <c r="C309"/>
      <c r="D309"/>
      <c r="E309"/>
      <c r="F309"/>
    </row>
    <row r="310" spans="2:6" x14ac:dyDescent="0.3">
      <c r="B310"/>
      <c r="C310"/>
      <c r="D310"/>
      <c r="E310"/>
      <c r="F310"/>
    </row>
    <row r="311" spans="2:6" x14ac:dyDescent="0.3">
      <c r="B311"/>
      <c r="C311"/>
      <c r="D311"/>
      <c r="E311"/>
      <c r="F311"/>
    </row>
    <row r="312" spans="2:6" x14ac:dyDescent="0.3">
      <c r="B312"/>
      <c r="C312"/>
      <c r="D312"/>
      <c r="E312"/>
      <c r="F312"/>
    </row>
    <row r="313" spans="2:6" x14ac:dyDescent="0.3">
      <c r="B313"/>
      <c r="C313"/>
      <c r="D313"/>
      <c r="E313"/>
      <c r="F313"/>
    </row>
    <row r="314" spans="2:6" x14ac:dyDescent="0.3">
      <c r="B314"/>
      <c r="C314"/>
      <c r="D314"/>
      <c r="E314"/>
      <c r="F314"/>
    </row>
    <row r="315" spans="2:6" x14ac:dyDescent="0.3">
      <c r="B315"/>
      <c r="C315"/>
      <c r="D315"/>
      <c r="E315"/>
      <c r="F315"/>
    </row>
    <row r="316" spans="2:6" x14ac:dyDescent="0.3">
      <c r="B316"/>
      <c r="C316"/>
      <c r="D316"/>
      <c r="E316"/>
      <c r="F316"/>
    </row>
    <row r="317" spans="2:6" x14ac:dyDescent="0.3">
      <c r="B317"/>
      <c r="C317"/>
      <c r="D317"/>
      <c r="E317"/>
      <c r="F317"/>
    </row>
    <row r="318" spans="2:6" x14ac:dyDescent="0.3">
      <c r="B318"/>
      <c r="C318"/>
      <c r="D318"/>
      <c r="E318"/>
      <c r="F318"/>
    </row>
    <row r="319" spans="2:6" x14ac:dyDescent="0.3">
      <c r="B319"/>
      <c r="C319"/>
      <c r="D319"/>
      <c r="E319"/>
      <c r="F319"/>
    </row>
    <row r="320" spans="2:6" x14ac:dyDescent="0.3">
      <c r="B320"/>
      <c r="C320"/>
      <c r="D320"/>
      <c r="E320"/>
      <c r="F320"/>
    </row>
    <row r="321" spans="2:6" x14ac:dyDescent="0.3">
      <c r="B321"/>
      <c r="C321"/>
      <c r="D321"/>
      <c r="E321"/>
      <c r="F321"/>
    </row>
    <row r="322" spans="2:6" x14ac:dyDescent="0.3">
      <c r="B322"/>
      <c r="C322"/>
      <c r="D322"/>
      <c r="E322"/>
      <c r="F322"/>
    </row>
    <row r="323" spans="2:6" x14ac:dyDescent="0.3">
      <c r="B323"/>
      <c r="C323"/>
      <c r="D323"/>
      <c r="E323"/>
      <c r="F323"/>
    </row>
    <row r="324" spans="2:6" x14ac:dyDescent="0.3">
      <c r="B324"/>
      <c r="C324"/>
      <c r="D324"/>
      <c r="E324"/>
      <c r="F324"/>
    </row>
    <row r="325" spans="2:6" x14ac:dyDescent="0.3">
      <c r="B325"/>
      <c r="C325"/>
      <c r="D325"/>
      <c r="E325"/>
      <c r="F325"/>
    </row>
    <row r="326" spans="2:6" x14ac:dyDescent="0.3">
      <c r="B326"/>
      <c r="C326"/>
      <c r="D326"/>
      <c r="E326"/>
      <c r="F326"/>
    </row>
    <row r="327" spans="2:6" x14ac:dyDescent="0.3">
      <c r="B327"/>
      <c r="C327"/>
      <c r="D327"/>
      <c r="E327"/>
      <c r="F327"/>
    </row>
    <row r="328" spans="2:6" x14ac:dyDescent="0.3">
      <c r="B328"/>
      <c r="C328"/>
      <c r="D328"/>
      <c r="E328"/>
      <c r="F328"/>
    </row>
    <row r="329" spans="2:6" x14ac:dyDescent="0.3">
      <c r="B329"/>
      <c r="C329"/>
      <c r="D329"/>
      <c r="E329"/>
      <c r="F329"/>
    </row>
    <row r="330" spans="2:6" x14ac:dyDescent="0.3">
      <c r="B330"/>
      <c r="C330"/>
      <c r="D330"/>
      <c r="E330"/>
      <c r="F330"/>
    </row>
    <row r="331" spans="2:6" x14ac:dyDescent="0.3">
      <c r="B331"/>
      <c r="C331"/>
      <c r="D331"/>
      <c r="E331"/>
      <c r="F331"/>
    </row>
    <row r="332" spans="2:6" x14ac:dyDescent="0.3">
      <c r="B332"/>
      <c r="C332"/>
      <c r="D332"/>
      <c r="E332"/>
      <c r="F332"/>
    </row>
    <row r="333" spans="2:6" x14ac:dyDescent="0.3">
      <c r="B333"/>
      <c r="C333"/>
      <c r="D333"/>
      <c r="E333"/>
      <c r="F333"/>
    </row>
    <row r="334" spans="2:6" x14ac:dyDescent="0.3">
      <c r="B334"/>
      <c r="C334"/>
      <c r="D334"/>
      <c r="E334"/>
      <c r="F334"/>
    </row>
    <row r="335" spans="2:6" x14ac:dyDescent="0.3">
      <c r="B335"/>
      <c r="C335"/>
      <c r="D335"/>
      <c r="E335"/>
      <c r="F335"/>
    </row>
    <row r="336" spans="2:6" x14ac:dyDescent="0.3">
      <c r="B336"/>
      <c r="C336"/>
      <c r="D336"/>
      <c r="E336"/>
      <c r="F336"/>
    </row>
    <row r="337" spans="2:6" x14ac:dyDescent="0.3">
      <c r="B337"/>
      <c r="C337"/>
      <c r="D337"/>
      <c r="E337"/>
      <c r="F337"/>
    </row>
    <row r="338" spans="2:6" x14ac:dyDescent="0.3">
      <c r="B338"/>
      <c r="C338"/>
      <c r="D338"/>
      <c r="E338"/>
      <c r="F338"/>
    </row>
    <row r="339" spans="2:6" x14ac:dyDescent="0.3">
      <c r="B339"/>
      <c r="C339"/>
      <c r="D339"/>
      <c r="E339"/>
      <c r="F339"/>
    </row>
    <row r="340" spans="2:6" x14ac:dyDescent="0.3">
      <c r="B340"/>
      <c r="C340"/>
      <c r="D340"/>
      <c r="E340"/>
      <c r="F340"/>
    </row>
    <row r="341" spans="2:6" x14ac:dyDescent="0.3">
      <c r="B341"/>
      <c r="C341"/>
      <c r="D341"/>
      <c r="E341"/>
      <c r="F341"/>
    </row>
    <row r="342" spans="2:6" x14ac:dyDescent="0.3">
      <c r="B342"/>
      <c r="C342"/>
      <c r="D342"/>
      <c r="E342"/>
      <c r="F342"/>
    </row>
    <row r="343" spans="2:6" x14ac:dyDescent="0.3">
      <c r="B343"/>
      <c r="C343"/>
      <c r="D343"/>
      <c r="E343"/>
      <c r="F343"/>
    </row>
    <row r="344" spans="2:6" x14ac:dyDescent="0.3">
      <c r="B344"/>
      <c r="C344"/>
      <c r="D344"/>
      <c r="E344"/>
      <c r="F344"/>
    </row>
    <row r="345" spans="2:6" x14ac:dyDescent="0.3">
      <c r="B345"/>
      <c r="C345"/>
      <c r="D345"/>
      <c r="E345"/>
      <c r="F345"/>
    </row>
    <row r="346" spans="2:6" x14ac:dyDescent="0.3">
      <c r="B346"/>
      <c r="C346"/>
      <c r="D346"/>
      <c r="E346"/>
      <c r="F346"/>
    </row>
    <row r="347" spans="2:6" x14ac:dyDescent="0.3">
      <c r="B347"/>
      <c r="C347"/>
      <c r="D347"/>
      <c r="E347"/>
      <c r="F347"/>
    </row>
    <row r="348" spans="2:6" x14ac:dyDescent="0.3">
      <c r="B348"/>
      <c r="C348"/>
      <c r="D348"/>
      <c r="E348"/>
      <c r="F348"/>
    </row>
    <row r="349" spans="2:6" x14ac:dyDescent="0.3">
      <c r="B349"/>
      <c r="C349"/>
      <c r="D349"/>
      <c r="E349"/>
      <c r="F349"/>
    </row>
    <row r="350" spans="2:6" x14ac:dyDescent="0.3">
      <c r="B350"/>
      <c r="C350"/>
      <c r="D350"/>
      <c r="E350"/>
      <c r="F350"/>
    </row>
    <row r="351" spans="2:6" x14ac:dyDescent="0.3">
      <c r="B351"/>
      <c r="C351"/>
      <c r="D351"/>
      <c r="E351"/>
      <c r="F351"/>
    </row>
    <row r="352" spans="2:6" x14ac:dyDescent="0.3">
      <c r="B352"/>
      <c r="C352"/>
      <c r="D352"/>
      <c r="E352"/>
      <c r="F352"/>
    </row>
    <row r="353" spans="2:6" x14ac:dyDescent="0.3">
      <c r="B353"/>
      <c r="C353"/>
      <c r="D353"/>
      <c r="E353"/>
      <c r="F353"/>
    </row>
    <row r="354" spans="2:6" x14ac:dyDescent="0.3">
      <c r="B354"/>
      <c r="C354"/>
      <c r="D354"/>
      <c r="E354"/>
      <c r="F354"/>
    </row>
    <row r="355" spans="2:6" x14ac:dyDescent="0.3">
      <c r="B355"/>
      <c r="C355"/>
      <c r="D355"/>
      <c r="E355"/>
      <c r="F355"/>
    </row>
    <row r="356" spans="2:6" x14ac:dyDescent="0.3">
      <c r="B356"/>
      <c r="C356"/>
      <c r="D356"/>
      <c r="E356"/>
      <c r="F356"/>
    </row>
    <row r="357" spans="2:6" x14ac:dyDescent="0.3">
      <c r="B357"/>
      <c r="C357"/>
      <c r="D357"/>
      <c r="E357"/>
      <c r="F357"/>
    </row>
    <row r="358" spans="2:6" x14ac:dyDescent="0.3">
      <c r="B358"/>
      <c r="C358"/>
      <c r="D358"/>
      <c r="E358"/>
      <c r="F358"/>
    </row>
    <row r="359" spans="2:6" x14ac:dyDescent="0.3">
      <c r="B359"/>
      <c r="C359"/>
      <c r="D359"/>
      <c r="E359"/>
      <c r="F359"/>
    </row>
    <row r="360" spans="2:6" x14ac:dyDescent="0.3">
      <c r="B360"/>
      <c r="C360"/>
      <c r="D360"/>
      <c r="E360"/>
      <c r="F360"/>
    </row>
    <row r="361" spans="2:6" x14ac:dyDescent="0.3">
      <c r="B361"/>
      <c r="C361"/>
      <c r="D361"/>
      <c r="E361"/>
      <c r="F361"/>
    </row>
    <row r="362" spans="2:6" x14ac:dyDescent="0.3">
      <c r="B362"/>
      <c r="C362"/>
      <c r="D362"/>
      <c r="E362"/>
      <c r="F362"/>
    </row>
    <row r="363" spans="2:6" x14ac:dyDescent="0.3">
      <c r="B363"/>
      <c r="C363"/>
      <c r="D363"/>
      <c r="E363"/>
      <c r="F363"/>
    </row>
    <row r="364" spans="2:6" x14ac:dyDescent="0.3">
      <c r="B364"/>
      <c r="C364"/>
      <c r="D364"/>
      <c r="E364"/>
      <c r="F364"/>
    </row>
    <row r="365" spans="2:6" x14ac:dyDescent="0.3">
      <c r="B365"/>
      <c r="C365"/>
      <c r="D365"/>
      <c r="E365"/>
      <c r="F365"/>
    </row>
    <row r="366" spans="2:6" x14ac:dyDescent="0.3">
      <c r="B366"/>
      <c r="C366"/>
      <c r="D366"/>
      <c r="E366"/>
      <c r="F366"/>
    </row>
    <row r="367" spans="2:6" x14ac:dyDescent="0.3">
      <c r="B367"/>
      <c r="C367"/>
      <c r="D367"/>
      <c r="E367"/>
      <c r="F367"/>
    </row>
    <row r="368" spans="2:6" x14ac:dyDescent="0.3">
      <c r="B368"/>
      <c r="C368"/>
      <c r="D368"/>
      <c r="E368"/>
      <c r="F368"/>
    </row>
    <row r="369" spans="2:6" x14ac:dyDescent="0.3">
      <c r="B369"/>
      <c r="C369"/>
      <c r="D369"/>
      <c r="E369"/>
      <c r="F369"/>
    </row>
    <row r="370" spans="2:6" x14ac:dyDescent="0.3">
      <c r="B370"/>
      <c r="C370"/>
      <c r="D370"/>
      <c r="E370"/>
      <c r="F370"/>
    </row>
    <row r="371" spans="2:6" x14ac:dyDescent="0.3">
      <c r="B371"/>
      <c r="C371"/>
      <c r="D371"/>
      <c r="E371"/>
      <c r="F371"/>
    </row>
    <row r="372" spans="2:6" x14ac:dyDescent="0.3">
      <c r="B372"/>
      <c r="C372"/>
      <c r="D372"/>
      <c r="E372"/>
      <c r="F372"/>
    </row>
    <row r="373" spans="2:6" x14ac:dyDescent="0.3">
      <c r="B373"/>
      <c r="C373"/>
      <c r="D373"/>
      <c r="E373"/>
      <c r="F373"/>
    </row>
    <row r="374" spans="2:6" x14ac:dyDescent="0.3">
      <c r="B374"/>
      <c r="C374"/>
      <c r="D374"/>
      <c r="E374"/>
      <c r="F374"/>
    </row>
    <row r="375" spans="2:6" x14ac:dyDescent="0.3">
      <c r="B375"/>
      <c r="C375"/>
      <c r="D375"/>
      <c r="E375"/>
      <c r="F375"/>
    </row>
    <row r="376" spans="2:6" x14ac:dyDescent="0.3">
      <c r="B376"/>
      <c r="C376"/>
      <c r="D376"/>
      <c r="E376"/>
      <c r="F376"/>
    </row>
    <row r="377" spans="2:6" x14ac:dyDescent="0.3">
      <c r="B377"/>
      <c r="C377"/>
      <c r="D377"/>
      <c r="E377"/>
      <c r="F377"/>
    </row>
    <row r="378" spans="2:6" x14ac:dyDescent="0.3">
      <c r="B378"/>
      <c r="C378"/>
      <c r="D378"/>
      <c r="E378"/>
      <c r="F378"/>
    </row>
    <row r="379" spans="2:6" x14ac:dyDescent="0.3">
      <c r="B379"/>
      <c r="C379"/>
      <c r="D379"/>
      <c r="E379"/>
      <c r="F379"/>
    </row>
    <row r="380" spans="2:6" x14ac:dyDescent="0.3">
      <c r="B380"/>
      <c r="C380"/>
      <c r="D380"/>
      <c r="E380"/>
      <c r="F380"/>
    </row>
    <row r="381" spans="2:6" x14ac:dyDescent="0.3">
      <c r="B381"/>
      <c r="C381"/>
      <c r="D381"/>
      <c r="E381"/>
      <c r="F381"/>
    </row>
    <row r="382" spans="2:6" x14ac:dyDescent="0.3">
      <c r="B382"/>
      <c r="C382"/>
      <c r="D382"/>
      <c r="E382"/>
      <c r="F382"/>
    </row>
    <row r="383" spans="2:6" x14ac:dyDescent="0.3">
      <c r="B383"/>
      <c r="C383"/>
      <c r="D383"/>
      <c r="E383"/>
      <c r="F383"/>
    </row>
    <row r="384" spans="2:6" x14ac:dyDescent="0.3">
      <c r="B384"/>
      <c r="C384"/>
      <c r="D384"/>
      <c r="E384"/>
      <c r="F384"/>
    </row>
    <row r="385" spans="2:6" x14ac:dyDescent="0.3">
      <c r="B385"/>
      <c r="C385"/>
      <c r="D385"/>
      <c r="E385"/>
      <c r="F385"/>
    </row>
    <row r="386" spans="2:6" x14ac:dyDescent="0.3">
      <c r="B386"/>
      <c r="C386"/>
      <c r="D386"/>
      <c r="E386"/>
      <c r="F386"/>
    </row>
    <row r="387" spans="2:6" x14ac:dyDescent="0.3">
      <c r="B387"/>
      <c r="C387"/>
      <c r="D387"/>
      <c r="E387"/>
      <c r="F387"/>
    </row>
    <row r="388" spans="2:6" x14ac:dyDescent="0.3">
      <c r="B388"/>
      <c r="C388"/>
      <c r="D388"/>
      <c r="E388"/>
      <c r="F388"/>
    </row>
    <row r="389" spans="2:6" x14ac:dyDescent="0.3">
      <c r="B389"/>
      <c r="C389"/>
      <c r="D389"/>
      <c r="E389"/>
      <c r="F389"/>
    </row>
    <row r="390" spans="2:6" x14ac:dyDescent="0.3">
      <c r="B390"/>
      <c r="C390"/>
      <c r="D390"/>
      <c r="E390"/>
      <c r="F390"/>
    </row>
    <row r="391" spans="2:6" x14ac:dyDescent="0.3">
      <c r="B391"/>
      <c r="C391"/>
      <c r="D391"/>
      <c r="E391"/>
      <c r="F391"/>
    </row>
    <row r="392" spans="2:6" x14ac:dyDescent="0.3">
      <c r="B392"/>
      <c r="C392"/>
      <c r="D392"/>
      <c r="E392"/>
      <c r="F392"/>
    </row>
    <row r="393" spans="2:6" x14ac:dyDescent="0.3">
      <c r="B393"/>
      <c r="C393"/>
      <c r="D393"/>
      <c r="E393"/>
      <c r="F393"/>
    </row>
    <row r="394" spans="2:6" x14ac:dyDescent="0.3">
      <c r="B394"/>
      <c r="C394"/>
      <c r="D394"/>
      <c r="E394"/>
      <c r="F394"/>
    </row>
    <row r="395" spans="2:6" x14ac:dyDescent="0.3">
      <c r="B395"/>
      <c r="C395"/>
      <c r="D395"/>
      <c r="E395"/>
      <c r="F395"/>
    </row>
    <row r="396" spans="2:6" x14ac:dyDescent="0.3">
      <c r="B396"/>
      <c r="C396"/>
      <c r="D396"/>
      <c r="E396"/>
      <c r="F396"/>
    </row>
    <row r="397" spans="2:6" x14ac:dyDescent="0.3">
      <c r="B397"/>
      <c r="C397"/>
      <c r="D397"/>
      <c r="E397"/>
      <c r="F397"/>
    </row>
    <row r="398" spans="2:6" x14ac:dyDescent="0.3">
      <c r="B398"/>
      <c r="C398"/>
      <c r="D398"/>
      <c r="E398"/>
      <c r="F398"/>
    </row>
    <row r="399" spans="2:6" x14ac:dyDescent="0.3">
      <c r="B399"/>
      <c r="C399"/>
      <c r="D399"/>
      <c r="E399"/>
      <c r="F399"/>
    </row>
    <row r="400" spans="2:6" x14ac:dyDescent="0.3">
      <c r="B400"/>
      <c r="C400"/>
      <c r="D400"/>
      <c r="E400"/>
      <c r="F400"/>
    </row>
    <row r="401" spans="2:6" x14ac:dyDescent="0.3">
      <c r="B401"/>
      <c r="C401"/>
      <c r="D401"/>
      <c r="E401"/>
      <c r="F401"/>
    </row>
    <row r="402" spans="2:6" x14ac:dyDescent="0.3">
      <c r="B402"/>
      <c r="C402"/>
      <c r="D402"/>
      <c r="E402"/>
      <c r="F402"/>
    </row>
    <row r="403" spans="2:6" x14ac:dyDescent="0.3">
      <c r="B403"/>
      <c r="C403"/>
      <c r="D403"/>
      <c r="E403"/>
      <c r="F403"/>
    </row>
    <row r="404" spans="2:6" x14ac:dyDescent="0.3">
      <c r="B404"/>
      <c r="C404"/>
      <c r="D404"/>
      <c r="E404"/>
      <c r="F404"/>
    </row>
    <row r="405" spans="2:6" x14ac:dyDescent="0.3">
      <c r="B405"/>
      <c r="C405"/>
      <c r="D405"/>
      <c r="E405"/>
      <c r="F405"/>
    </row>
    <row r="406" spans="2:6" x14ac:dyDescent="0.3">
      <c r="B406"/>
      <c r="C406"/>
      <c r="D406"/>
      <c r="E406"/>
      <c r="F406"/>
    </row>
    <row r="407" spans="2:6" x14ac:dyDescent="0.3">
      <c r="B407"/>
      <c r="C407"/>
      <c r="D407"/>
      <c r="E407"/>
      <c r="F407"/>
    </row>
    <row r="408" spans="2:6" x14ac:dyDescent="0.3">
      <c r="B408"/>
      <c r="C408"/>
      <c r="D408"/>
      <c r="E408"/>
      <c r="F408"/>
    </row>
    <row r="409" spans="2:6" x14ac:dyDescent="0.3">
      <c r="B409"/>
      <c r="C409"/>
      <c r="D409"/>
      <c r="E409"/>
      <c r="F409"/>
    </row>
    <row r="410" spans="2:6" x14ac:dyDescent="0.3">
      <c r="B410"/>
      <c r="C410"/>
      <c r="D410"/>
      <c r="E410"/>
      <c r="F410"/>
    </row>
    <row r="411" spans="2:6" x14ac:dyDescent="0.3">
      <c r="B411"/>
      <c r="C411"/>
      <c r="D411"/>
      <c r="E411"/>
      <c r="F411"/>
    </row>
    <row r="412" spans="2:6" x14ac:dyDescent="0.3">
      <c r="B412"/>
      <c r="C412"/>
      <c r="D412"/>
      <c r="E412"/>
      <c r="F412"/>
    </row>
    <row r="413" spans="2:6" x14ac:dyDescent="0.3">
      <c r="B413"/>
      <c r="C413"/>
      <c r="D413"/>
      <c r="E413"/>
      <c r="F413"/>
    </row>
    <row r="414" spans="2:6" x14ac:dyDescent="0.3">
      <c r="B414"/>
      <c r="C414"/>
      <c r="D414"/>
      <c r="E414"/>
      <c r="F414"/>
    </row>
    <row r="415" spans="2:6" x14ac:dyDescent="0.3">
      <c r="B415"/>
      <c r="C415"/>
      <c r="D415"/>
      <c r="E415"/>
      <c r="F415"/>
    </row>
    <row r="416" spans="2:6" x14ac:dyDescent="0.3">
      <c r="B416"/>
      <c r="C416"/>
      <c r="D416"/>
      <c r="E416"/>
      <c r="F416"/>
    </row>
    <row r="417" spans="2:6" x14ac:dyDescent="0.3">
      <c r="B417"/>
      <c r="C417"/>
      <c r="D417"/>
      <c r="E417"/>
      <c r="F417"/>
    </row>
    <row r="418" spans="2:6" x14ac:dyDescent="0.3">
      <c r="B418"/>
      <c r="C418"/>
      <c r="D418"/>
      <c r="E418"/>
      <c r="F418"/>
    </row>
    <row r="419" spans="2:6" x14ac:dyDescent="0.3">
      <c r="B419"/>
      <c r="C419"/>
      <c r="D419"/>
      <c r="E419"/>
      <c r="F419"/>
    </row>
    <row r="420" spans="2:6" x14ac:dyDescent="0.3">
      <c r="B420"/>
      <c r="C420"/>
      <c r="D420"/>
      <c r="E420"/>
      <c r="F420"/>
    </row>
    <row r="421" spans="2:6" x14ac:dyDescent="0.3">
      <c r="B421"/>
      <c r="C421"/>
      <c r="D421"/>
      <c r="E421"/>
      <c r="F421"/>
    </row>
    <row r="422" spans="2:6" x14ac:dyDescent="0.3">
      <c r="B422"/>
      <c r="C422"/>
      <c r="D422"/>
      <c r="E422"/>
      <c r="F422"/>
    </row>
    <row r="423" spans="2:6" x14ac:dyDescent="0.3">
      <c r="B423"/>
      <c r="C423"/>
      <c r="D423"/>
      <c r="E423"/>
      <c r="F423"/>
    </row>
    <row r="424" spans="2:6" x14ac:dyDescent="0.3">
      <c r="B424"/>
      <c r="C424"/>
      <c r="D424"/>
      <c r="E424"/>
      <c r="F424"/>
    </row>
    <row r="425" spans="2:6" x14ac:dyDescent="0.3">
      <c r="B425"/>
      <c r="C425"/>
      <c r="D425"/>
      <c r="E425"/>
      <c r="F425"/>
    </row>
    <row r="426" spans="2:6" x14ac:dyDescent="0.3">
      <c r="B426"/>
      <c r="C426"/>
      <c r="D426"/>
      <c r="E426"/>
      <c r="F426"/>
    </row>
    <row r="427" spans="2:6" x14ac:dyDescent="0.3">
      <c r="B427"/>
      <c r="C427"/>
      <c r="D427"/>
      <c r="E427"/>
      <c r="F427"/>
    </row>
    <row r="428" spans="2:6" x14ac:dyDescent="0.3">
      <c r="B428"/>
      <c r="C428"/>
      <c r="D428"/>
      <c r="E428"/>
      <c r="F428"/>
    </row>
    <row r="429" spans="2:6" x14ac:dyDescent="0.3">
      <c r="B429"/>
      <c r="C429"/>
      <c r="D429"/>
      <c r="E429"/>
      <c r="F429"/>
    </row>
    <row r="430" spans="2:6" x14ac:dyDescent="0.3">
      <c r="B430"/>
      <c r="C430"/>
      <c r="D430"/>
      <c r="E430"/>
      <c r="F430"/>
    </row>
    <row r="431" spans="2:6" x14ac:dyDescent="0.3">
      <c r="B431"/>
      <c r="C431"/>
      <c r="D431"/>
      <c r="E431"/>
      <c r="F431"/>
    </row>
    <row r="432" spans="2:6" x14ac:dyDescent="0.3">
      <c r="B432"/>
      <c r="C432"/>
      <c r="D432"/>
      <c r="E432"/>
      <c r="F432"/>
    </row>
    <row r="433" spans="2:6" x14ac:dyDescent="0.3">
      <c r="B433"/>
      <c r="C433"/>
      <c r="D433"/>
      <c r="E433"/>
      <c r="F433"/>
    </row>
    <row r="434" spans="2:6" x14ac:dyDescent="0.3">
      <c r="B434"/>
      <c r="C434"/>
      <c r="D434"/>
      <c r="E434"/>
      <c r="F434"/>
    </row>
    <row r="435" spans="2:6" x14ac:dyDescent="0.3">
      <c r="B435"/>
      <c r="C435"/>
      <c r="D435"/>
      <c r="E435"/>
      <c r="F435"/>
    </row>
    <row r="436" spans="2:6" x14ac:dyDescent="0.3">
      <c r="B436"/>
      <c r="C436"/>
      <c r="D436"/>
      <c r="E436"/>
      <c r="F436"/>
    </row>
    <row r="437" spans="2:6" x14ac:dyDescent="0.3">
      <c r="B437"/>
      <c r="C437"/>
      <c r="D437"/>
      <c r="E437"/>
      <c r="F437"/>
    </row>
    <row r="438" spans="2:6" x14ac:dyDescent="0.3">
      <c r="B438"/>
      <c r="C438"/>
      <c r="D438"/>
      <c r="E438"/>
      <c r="F438"/>
    </row>
    <row r="439" spans="2:6" x14ac:dyDescent="0.3">
      <c r="B439"/>
      <c r="C439"/>
      <c r="D439"/>
      <c r="E439"/>
      <c r="F439"/>
    </row>
    <row r="440" spans="2:6" x14ac:dyDescent="0.3">
      <c r="B440"/>
      <c r="C440"/>
      <c r="D440"/>
      <c r="E440"/>
      <c r="F440"/>
    </row>
    <row r="441" spans="2:6" x14ac:dyDescent="0.3">
      <c r="B441"/>
      <c r="C441"/>
      <c r="D441"/>
      <c r="E441"/>
      <c r="F441"/>
    </row>
    <row r="442" spans="2:6" x14ac:dyDescent="0.3">
      <c r="B442"/>
      <c r="C442"/>
      <c r="D442"/>
      <c r="E442"/>
      <c r="F442"/>
    </row>
    <row r="443" spans="2:6" x14ac:dyDescent="0.3">
      <c r="B443"/>
      <c r="C443"/>
      <c r="D443"/>
      <c r="E443"/>
      <c r="F443"/>
    </row>
    <row r="444" spans="2:6" x14ac:dyDescent="0.3">
      <c r="B444"/>
      <c r="C444"/>
      <c r="D444"/>
      <c r="E444"/>
      <c r="F444"/>
    </row>
    <row r="445" spans="2:6" x14ac:dyDescent="0.3">
      <c r="B445"/>
      <c r="C445"/>
      <c r="D445"/>
      <c r="E445"/>
      <c r="F445"/>
    </row>
    <row r="446" spans="2:6" x14ac:dyDescent="0.3">
      <c r="B446"/>
      <c r="C446"/>
      <c r="D446"/>
      <c r="E446"/>
      <c r="F446"/>
    </row>
    <row r="447" spans="2:6" x14ac:dyDescent="0.3">
      <c r="B447"/>
      <c r="C447"/>
      <c r="D447"/>
      <c r="E447"/>
      <c r="F447"/>
    </row>
    <row r="448" spans="2:6" x14ac:dyDescent="0.3">
      <c r="B448"/>
      <c r="C448"/>
      <c r="D448"/>
      <c r="E448"/>
      <c r="F448"/>
    </row>
    <row r="449" spans="2:6" x14ac:dyDescent="0.3">
      <c r="B449"/>
      <c r="C449"/>
      <c r="D449"/>
      <c r="E449"/>
      <c r="F449"/>
    </row>
    <row r="450" spans="2:6" x14ac:dyDescent="0.3">
      <c r="B450"/>
      <c r="C450"/>
      <c r="D450"/>
      <c r="E450"/>
      <c r="F450"/>
    </row>
    <row r="451" spans="2:6" x14ac:dyDescent="0.3">
      <c r="B451"/>
      <c r="C451"/>
      <c r="D451"/>
      <c r="E451"/>
      <c r="F451"/>
    </row>
    <row r="452" spans="2:6" x14ac:dyDescent="0.3">
      <c r="B452"/>
      <c r="C452"/>
      <c r="D452"/>
      <c r="E452"/>
      <c r="F452"/>
    </row>
    <row r="453" spans="2:6" x14ac:dyDescent="0.3">
      <c r="B453"/>
      <c r="C453"/>
      <c r="D453"/>
      <c r="E453"/>
      <c r="F453"/>
    </row>
    <row r="454" spans="2:6" x14ac:dyDescent="0.3">
      <c r="B454"/>
      <c r="C454"/>
      <c r="D454"/>
      <c r="E454"/>
      <c r="F454"/>
    </row>
    <row r="455" spans="2:6" x14ac:dyDescent="0.3">
      <c r="B455"/>
      <c r="C455"/>
      <c r="D455"/>
      <c r="E455"/>
      <c r="F455"/>
    </row>
    <row r="456" spans="2:6" x14ac:dyDescent="0.3">
      <c r="B456"/>
      <c r="C456"/>
      <c r="D456"/>
      <c r="E456"/>
      <c r="F456"/>
    </row>
    <row r="457" spans="2:6" x14ac:dyDescent="0.3">
      <c r="B457"/>
      <c r="C457"/>
      <c r="D457"/>
      <c r="E457"/>
      <c r="F457"/>
    </row>
    <row r="458" spans="2:6" x14ac:dyDescent="0.3">
      <c r="B458"/>
      <c r="C458"/>
      <c r="D458"/>
      <c r="E458"/>
      <c r="F458"/>
    </row>
    <row r="459" spans="2:6" x14ac:dyDescent="0.3">
      <c r="B459"/>
      <c r="C459"/>
      <c r="D459"/>
      <c r="E459"/>
      <c r="F459"/>
    </row>
    <row r="460" spans="2:6" x14ac:dyDescent="0.3">
      <c r="B460"/>
      <c r="C460"/>
      <c r="D460"/>
      <c r="E460"/>
      <c r="F460"/>
    </row>
    <row r="461" spans="2:6" x14ac:dyDescent="0.3">
      <c r="B461"/>
      <c r="C461"/>
      <c r="D461"/>
      <c r="E461"/>
      <c r="F461"/>
    </row>
    <row r="462" spans="2:6" x14ac:dyDescent="0.3">
      <c r="B462"/>
      <c r="C462"/>
      <c r="D462"/>
      <c r="E462"/>
      <c r="F462"/>
    </row>
    <row r="463" spans="2:6" x14ac:dyDescent="0.3">
      <c r="B463"/>
      <c r="C463"/>
      <c r="D463"/>
      <c r="E463"/>
      <c r="F463"/>
    </row>
    <row r="464" spans="2:6" x14ac:dyDescent="0.3">
      <c r="B464"/>
      <c r="C464"/>
      <c r="D464"/>
      <c r="E464"/>
      <c r="F464"/>
    </row>
    <row r="465" spans="2:6" x14ac:dyDescent="0.3">
      <c r="B465"/>
      <c r="C465"/>
      <c r="D465"/>
      <c r="E465"/>
      <c r="F465"/>
    </row>
    <row r="466" spans="2:6" x14ac:dyDescent="0.3">
      <c r="B466"/>
      <c r="C466"/>
      <c r="D466"/>
      <c r="E466"/>
      <c r="F466"/>
    </row>
    <row r="467" spans="2:6" x14ac:dyDescent="0.3">
      <c r="B467"/>
      <c r="C467"/>
      <c r="D467"/>
      <c r="E467"/>
      <c r="F467"/>
    </row>
    <row r="468" spans="2:6" x14ac:dyDescent="0.3">
      <c r="B468"/>
      <c r="C468"/>
      <c r="D468"/>
      <c r="E468"/>
      <c r="F468"/>
    </row>
    <row r="469" spans="2:6" x14ac:dyDescent="0.3">
      <c r="B469"/>
      <c r="C469"/>
      <c r="D469"/>
      <c r="E469"/>
      <c r="F469"/>
    </row>
    <row r="470" spans="2:6" x14ac:dyDescent="0.3">
      <c r="B470"/>
      <c r="C470"/>
      <c r="D470"/>
      <c r="E470"/>
      <c r="F470"/>
    </row>
    <row r="471" spans="2:6" x14ac:dyDescent="0.3">
      <c r="B471"/>
      <c r="C471"/>
      <c r="D471"/>
      <c r="E471"/>
      <c r="F471"/>
    </row>
    <row r="472" spans="2:6" x14ac:dyDescent="0.3">
      <c r="B472"/>
      <c r="C472"/>
      <c r="D472"/>
      <c r="E472"/>
      <c r="F472"/>
    </row>
    <row r="473" spans="2:6" x14ac:dyDescent="0.3">
      <c r="B473"/>
      <c r="C473"/>
      <c r="D473"/>
      <c r="E473"/>
      <c r="F473"/>
    </row>
    <row r="474" spans="2:6" x14ac:dyDescent="0.3">
      <c r="B474"/>
      <c r="C474"/>
      <c r="D474"/>
      <c r="E474"/>
      <c r="F474"/>
    </row>
    <row r="475" spans="2:6" x14ac:dyDescent="0.3">
      <c r="B475"/>
      <c r="C475"/>
      <c r="D475"/>
      <c r="E475"/>
      <c r="F475"/>
    </row>
    <row r="476" spans="2:6" x14ac:dyDescent="0.3">
      <c r="B476"/>
      <c r="C476"/>
      <c r="D476"/>
      <c r="E476"/>
      <c r="F476"/>
    </row>
    <row r="477" spans="2:6" x14ac:dyDescent="0.3">
      <c r="B477"/>
      <c r="C477"/>
      <c r="D477"/>
      <c r="E477"/>
      <c r="F477"/>
    </row>
    <row r="478" spans="2:6" x14ac:dyDescent="0.3">
      <c r="B478"/>
      <c r="C478"/>
      <c r="D478"/>
      <c r="E478"/>
      <c r="F478"/>
    </row>
    <row r="479" spans="2:6" x14ac:dyDescent="0.3">
      <c r="B479"/>
      <c r="C479"/>
      <c r="D479"/>
      <c r="E479"/>
      <c r="F479"/>
    </row>
    <row r="480" spans="2:6" x14ac:dyDescent="0.3">
      <c r="B480"/>
      <c r="C480"/>
      <c r="D480"/>
      <c r="E480"/>
      <c r="F480"/>
    </row>
    <row r="481" spans="2:6" x14ac:dyDescent="0.3">
      <c r="B481"/>
      <c r="C481"/>
      <c r="D481"/>
      <c r="E481"/>
      <c r="F481"/>
    </row>
    <row r="482" spans="2:6" x14ac:dyDescent="0.3">
      <c r="B482"/>
      <c r="C482"/>
      <c r="D482"/>
      <c r="E482"/>
      <c r="F482"/>
    </row>
    <row r="483" spans="2:6" x14ac:dyDescent="0.3">
      <c r="B483"/>
      <c r="C483"/>
      <c r="D483"/>
      <c r="E483"/>
      <c r="F483"/>
    </row>
    <row r="484" spans="2:6" x14ac:dyDescent="0.3">
      <c r="B484"/>
      <c r="C484"/>
      <c r="D484"/>
      <c r="E484"/>
      <c r="F484"/>
    </row>
    <row r="485" spans="2:6" x14ac:dyDescent="0.3">
      <c r="B485"/>
      <c r="C485"/>
      <c r="D485"/>
      <c r="E485"/>
      <c r="F485"/>
    </row>
    <row r="486" spans="2:6" x14ac:dyDescent="0.3">
      <c r="B486"/>
      <c r="C486"/>
      <c r="D486"/>
      <c r="E486"/>
      <c r="F486"/>
    </row>
    <row r="487" spans="2:6" x14ac:dyDescent="0.3">
      <c r="B487"/>
      <c r="C487"/>
      <c r="D487"/>
      <c r="E487"/>
      <c r="F487"/>
    </row>
    <row r="488" spans="2:6" x14ac:dyDescent="0.3">
      <c r="B488"/>
      <c r="C488"/>
      <c r="D488"/>
      <c r="E488"/>
      <c r="F488"/>
    </row>
    <row r="489" spans="2:6" x14ac:dyDescent="0.3">
      <c r="B489"/>
      <c r="C489"/>
      <c r="D489"/>
      <c r="E489"/>
      <c r="F489"/>
    </row>
    <row r="490" spans="2:6" x14ac:dyDescent="0.3">
      <c r="B490"/>
      <c r="C490"/>
      <c r="D490"/>
      <c r="E490"/>
      <c r="F490"/>
    </row>
    <row r="491" spans="2:6" x14ac:dyDescent="0.3">
      <c r="B491"/>
      <c r="C491"/>
      <c r="D491"/>
      <c r="E491"/>
      <c r="F491"/>
    </row>
    <row r="492" spans="2:6" x14ac:dyDescent="0.3">
      <c r="B492"/>
      <c r="C492"/>
      <c r="D492"/>
      <c r="E492"/>
      <c r="F492"/>
    </row>
    <row r="493" spans="2:6" x14ac:dyDescent="0.3">
      <c r="B493"/>
      <c r="C493"/>
      <c r="D493"/>
      <c r="E493"/>
      <c r="F493"/>
    </row>
    <row r="494" spans="2:6" x14ac:dyDescent="0.3">
      <c r="B494"/>
      <c r="C494"/>
      <c r="D494"/>
      <c r="E494"/>
      <c r="F494"/>
    </row>
    <row r="495" spans="2:6" x14ac:dyDescent="0.3">
      <c r="B495"/>
      <c r="C495"/>
      <c r="D495"/>
      <c r="E495"/>
      <c r="F495"/>
    </row>
    <row r="496" spans="2:6" x14ac:dyDescent="0.3">
      <c r="B496"/>
      <c r="C496"/>
      <c r="D496"/>
      <c r="E496"/>
      <c r="F496"/>
    </row>
    <row r="497" spans="2:6" x14ac:dyDescent="0.3">
      <c r="B497"/>
      <c r="C497"/>
      <c r="D497"/>
      <c r="E497"/>
      <c r="F497"/>
    </row>
    <row r="498" spans="2:6" x14ac:dyDescent="0.3">
      <c r="B498"/>
      <c r="C498"/>
      <c r="D498"/>
      <c r="E498"/>
      <c r="F498"/>
    </row>
    <row r="499" spans="2:6" x14ac:dyDescent="0.3">
      <c r="B499"/>
      <c r="C499"/>
      <c r="D499"/>
      <c r="E499"/>
      <c r="F499"/>
    </row>
    <row r="500" spans="2:6" x14ac:dyDescent="0.3">
      <c r="B500"/>
      <c r="C500"/>
      <c r="D500"/>
      <c r="E500"/>
      <c r="F500"/>
    </row>
    <row r="501" spans="2:6" x14ac:dyDescent="0.3">
      <c r="B501"/>
      <c r="C501"/>
      <c r="D501"/>
      <c r="E501"/>
      <c r="F501"/>
    </row>
    <row r="502" spans="2:6" x14ac:dyDescent="0.3">
      <c r="B502"/>
      <c r="C502"/>
      <c r="D502"/>
      <c r="E502"/>
      <c r="F502"/>
    </row>
    <row r="503" spans="2:6" x14ac:dyDescent="0.3">
      <c r="B503"/>
      <c r="C503"/>
      <c r="D503"/>
      <c r="E503"/>
      <c r="F503"/>
    </row>
    <row r="504" spans="2:6" x14ac:dyDescent="0.3">
      <c r="B504"/>
      <c r="C504"/>
      <c r="D504"/>
      <c r="E504"/>
      <c r="F504"/>
    </row>
    <row r="505" spans="2:6" x14ac:dyDescent="0.3">
      <c r="B505"/>
      <c r="C505"/>
      <c r="D505"/>
      <c r="E505"/>
      <c r="F505"/>
    </row>
    <row r="506" spans="2:6" x14ac:dyDescent="0.3">
      <c r="B506"/>
      <c r="C506"/>
      <c r="D506"/>
      <c r="E506"/>
      <c r="F506"/>
    </row>
    <row r="507" spans="2:6" x14ac:dyDescent="0.3">
      <c r="B507"/>
      <c r="C507"/>
      <c r="D507"/>
      <c r="E507"/>
      <c r="F507"/>
    </row>
    <row r="508" spans="2:6" x14ac:dyDescent="0.3">
      <c r="B508"/>
      <c r="C508"/>
      <c r="D508"/>
      <c r="E508"/>
      <c r="F508"/>
    </row>
    <row r="509" spans="2:6" x14ac:dyDescent="0.3">
      <c r="B509"/>
      <c r="C509"/>
      <c r="D509"/>
      <c r="E509"/>
      <c r="F509"/>
    </row>
    <row r="510" spans="2:6" x14ac:dyDescent="0.3">
      <c r="B510"/>
      <c r="C510"/>
      <c r="D510"/>
      <c r="E510"/>
      <c r="F510"/>
    </row>
    <row r="511" spans="2:6" x14ac:dyDescent="0.3">
      <c r="B511"/>
      <c r="C511"/>
      <c r="D511"/>
      <c r="E511"/>
      <c r="F511"/>
    </row>
    <row r="512" spans="2:6" x14ac:dyDescent="0.3">
      <c r="B512"/>
      <c r="C512"/>
      <c r="D512"/>
      <c r="E512"/>
      <c r="F512"/>
    </row>
    <row r="513" spans="2:6" x14ac:dyDescent="0.3">
      <c r="B513"/>
      <c r="C513"/>
      <c r="D513"/>
      <c r="E513"/>
      <c r="F513"/>
    </row>
    <row r="514" spans="2:6" x14ac:dyDescent="0.3">
      <c r="B514"/>
      <c r="C514"/>
      <c r="D514"/>
      <c r="E514"/>
      <c r="F514"/>
    </row>
    <row r="515" spans="2:6" x14ac:dyDescent="0.3">
      <c r="B515"/>
      <c r="C515"/>
      <c r="D515"/>
      <c r="E515"/>
      <c r="F515"/>
    </row>
    <row r="516" spans="2:6" x14ac:dyDescent="0.3">
      <c r="B516"/>
      <c r="C516"/>
      <c r="D516"/>
      <c r="E516"/>
      <c r="F516"/>
    </row>
    <row r="517" spans="2:6" x14ac:dyDescent="0.3">
      <c r="B517"/>
      <c r="C517"/>
      <c r="D517"/>
      <c r="E517"/>
      <c r="F517"/>
    </row>
    <row r="518" spans="2:6" x14ac:dyDescent="0.3">
      <c r="B518"/>
      <c r="C518"/>
      <c r="D518"/>
      <c r="E518"/>
      <c r="F518"/>
    </row>
    <row r="519" spans="2:6" x14ac:dyDescent="0.3">
      <c r="B519"/>
      <c r="C519"/>
      <c r="D519"/>
      <c r="E519"/>
      <c r="F519"/>
    </row>
    <row r="520" spans="2:6" x14ac:dyDescent="0.3">
      <c r="B520"/>
      <c r="C520"/>
      <c r="D520"/>
      <c r="E520"/>
      <c r="F520"/>
    </row>
    <row r="521" spans="2:6" x14ac:dyDescent="0.3">
      <c r="B521"/>
      <c r="C521"/>
      <c r="D521"/>
      <c r="E521"/>
      <c r="F521"/>
    </row>
    <row r="522" spans="2:6" x14ac:dyDescent="0.3">
      <c r="B522"/>
      <c r="C522"/>
      <c r="D522"/>
      <c r="E522"/>
      <c r="F522"/>
    </row>
    <row r="523" spans="2:6" x14ac:dyDescent="0.3">
      <c r="B523"/>
      <c r="C523"/>
      <c r="D523"/>
      <c r="E523"/>
      <c r="F523"/>
    </row>
    <row r="524" spans="2:6" x14ac:dyDescent="0.3">
      <c r="B524"/>
      <c r="C524"/>
      <c r="D524"/>
      <c r="E524"/>
      <c r="F524"/>
    </row>
    <row r="525" spans="2:6" x14ac:dyDescent="0.3">
      <c r="B525"/>
      <c r="C525"/>
      <c r="D525"/>
      <c r="E525"/>
      <c r="F525"/>
    </row>
    <row r="526" spans="2:6" x14ac:dyDescent="0.3">
      <c r="B526"/>
      <c r="C526"/>
      <c r="D526"/>
      <c r="E526"/>
      <c r="F526"/>
    </row>
    <row r="527" spans="2:6" x14ac:dyDescent="0.3">
      <c r="B527"/>
      <c r="C527"/>
      <c r="D527"/>
      <c r="E527"/>
      <c r="F527"/>
    </row>
    <row r="528" spans="2:6" x14ac:dyDescent="0.3">
      <c r="B528"/>
      <c r="C528"/>
      <c r="D528"/>
      <c r="E528"/>
      <c r="F528"/>
    </row>
    <row r="529" spans="2:6" x14ac:dyDescent="0.3">
      <c r="B529"/>
      <c r="C529"/>
      <c r="D529"/>
      <c r="E529"/>
      <c r="F529"/>
    </row>
    <row r="530" spans="2:6" x14ac:dyDescent="0.3">
      <c r="B530"/>
      <c r="C530"/>
      <c r="D530"/>
      <c r="E530"/>
      <c r="F530"/>
    </row>
    <row r="531" spans="2:6" x14ac:dyDescent="0.3">
      <c r="B531"/>
      <c r="C531"/>
      <c r="D531"/>
      <c r="E531"/>
      <c r="F531"/>
    </row>
    <row r="532" spans="2:6" x14ac:dyDescent="0.3">
      <c r="B532"/>
      <c r="C532"/>
      <c r="D532"/>
      <c r="E532"/>
      <c r="F532"/>
    </row>
    <row r="533" spans="2:6" x14ac:dyDescent="0.3">
      <c r="B533"/>
      <c r="C533"/>
      <c r="D533"/>
      <c r="E533"/>
      <c r="F533"/>
    </row>
    <row r="534" spans="2:6" x14ac:dyDescent="0.3">
      <c r="B534"/>
      <c r="C534"/>
      <c r="D534"/>
      <c r="E534"/>
      <c r="F534"/>
    </row>
    <row r="535" spans="2:6" x14ac:dyDescent="0.3">
      <c r="B535"/>
      <c r="C535"/>
      <c r="D535"/>
      <c r="E535"/>
      <c r="F535"/>
    </row>
    <row r="536" spans="2:6" x14ac:dyDescent="0.3">
      <c r="B536"/>
      <c r="C536"/>
      <c r="D536"/>
      <c r="E536"/>
      <c r="F536"/>
    </row>
    <row r="537" spans="2:6" x14ac:dyDescent="0.3">
      <c r="B537"/>
      <c r="C537"/>
      <c r="D537"/>
      <c r="E537"/>
      <c r="F537"/>
    </row>
    <row r="538" spans="2:6" x14ac:dyDescent="0.3">
      <c r="B538"/>
      <c r="C538"/>
      <c r="D538"/>
      <c r="E538"/>
      <c r="F538"/>
    </row>
    <row r="539" spans="2:6" x14ac:dyDescent="0.3">
      <c r="B539"/>
      <c r="C539"/>
      <c r="D539"/>
      <c r="E539"/>
      <c r="F539"/>
    </row>
    <row r="540" spans="2:6" x14ac:dyDescent="0.3">
      <c r="B540"/>
      <c r="C540"/>
      <c r="D540"/>
      <c r="E540"/>
      <c r="F540"/>
    </row>
    <row r="541" spans="2:6" x14ac:dyDescent="0.3">
      <c r="B541"/>
      <c r="C541"/>
      <c r="D541"/>
      <c r="E541"/>
      <c r="F541"/>
    </row>
    <row r="542" spans="2:6" x14ac:dyDescent="0.3">
      <c r="B542"/>
      <c r="C542"/>
      <c r="D542"/>
      <c r="E542"/>
      <c r="F542"/>
    </row>
    <row r="543" spans="2:6" x14ac:dyDescent="0.3">
      <c r="B543"/>
      <c r="C543"/>
      <c r="D543"/>
      <c r="E543"/>
      <c r="F543"/>
    </row>
    <row r="544" spans="2:6" x14ac:dyDescent="0.3">
      <c r="B544"/>
      <c r="C544"/>
      <c r="D544"/>
      <c r="E544"/>
      <c r="F544"/>
    </row>
    <row r="545" spans="2:6" x14ac:dyDescent="0.3">
      <c r="B545"/>
      <c r="C545"/>
      <c r="D545"/>
      <c r="E545"/>
      <c r="F545"/>
    </row>
    <row r="546" spans="2:6" x14ac:dyDescent="0.3">
      <c r="B546"/>
      <c r="C546"/>
      <c r="D546"/>
      <c r="E546"/>
      <c r="F546"/>
    </row>
    <row r="547" spans="2:6" x14ac:dyDescent="0.3">
      <c r="B547"/>
      <c r="C547"/>
      <c r="D547"/>
      <c r="E547"/>
      <c r="F547"/>
    </row>
    <row r="548" spans="2:6" x14ac:dyDescent="0.3">
      <c r="B548"/>
      <c r="C548"/>
      <c r="D548"/>
      <c r="E548"/>
      <c r="F548"/>
    </row>
    <row r="549" spans="2:6" x14ac:dyDescent="0.3">
      <c r="B549"/>
      <c r="C549"/>
      <c r="D549"/>
      <c r="E549"/>
      <c r="F549"/>
    </row>
    <row r="550" spans="2:6" x14ac:dyDescent="0.3">
      <c r="B550"/>
      <c r="C550"/>
      <c r="D550"/>
      <c r="E550"/>
      <c r="F550"/>
    </row>
    <row r="551" spans="2:6" x14ac:dyDescent="0.3">
      <c r="B551"/>
      <c r="C551"/>
      <c r="D551"/>
      <c r="E551"/>
      <c r="F551"/>
    </row>
    <row r="552" spans="2:6" x14ac:dyDescent="0.3">
      <c r="B552"/>
      <c r="C552"/>
      <c r="D552"/>
      <c r="E552"/>
      <c r="F552"/>
    </row>
    <row r="553" spans="2:6" x14ac:dyDescent="0.3">
      <c r="B553"/>
      <c r="C553"/>
      <c r="D553"/>
      <c r="E553"/>
      <c r="F553"/>
    </row>
    <row r="554" spans="2:6" x14ac:dyDescent="0.3">
      <c r="B554"/>
      <c r="C554"/>
      <c r="D554"/>
      <c r="E554"/>
      <c r="F554"/>
    </row>
    <row r="555" spans="2:6" x14ac:dyDescent="0.3">
      <c r="B555"/>
      <c r="C555"/>
      <c r="D555"/>
      <c r="E555"/>
      <c r="F555"/>
    </row>
    <row r="556" spans="2:6" x14ac:dyDescent="0.3">
      <c r="B556"/>
      <c r="C556"/>
      <c r="D556"/>
      <c r="E556"/>
      <c r="F556"/>
    </row>
    <row r="557" spans="2:6" x14ac:dyDescent="0.3">
      <c r="B557"/>
      <c r="C557"/>
      <c r="D557"/>
      <c r="E557"/>
      <c r="F557"/>
    </row>
    <row r="558" spans="2:6" x14ac:dyDescent="0.3">
      <c r="B558"/>
      <c r="C558"/>
      <c r="D558"/>
      <c r="E558"/>
      <c r="F558"/>
    </row>
    <row r="559" spans="2:6" x14ac:dyDescent="0.3">
      <c r="B559"/>
      <c r="C559"/>
      <c r="D559"/>
      <c r="E559"/>
      <c r="F559"/>
    </row>
    <row r="560" spans="2:6" x14ac:dyDescent="0.3">
      <c r="B560"/>
      <c r="C560"/>
      <c r="D560"/>
      <c r="E560"/>
      <c r="F560"/>
    </row>
    <row r="561" spans="2:6" x14ac:dyDescent="0.3">
      <c r="B561"/>
      <c r="C561"/>
      <c r="D561"/>
      <c r="E561"/>
      <c r="F561"/>
    </row>
    <row r="562" spans="2:6" x14ac:dyDescent="0.3">
      <c r="B562"/>
      <c r="C562"/>
      <c r="D562"/>
      <c r="E562"/>
      <c r="F562"/>
    </row>
    <row r="563" spans="2:6" x14ac:dyDescent="0.3">
      <c r="B563"/>
      <c r="C563"/>
      <c r="D563"/>
      <c r="E563"/>
      <c r="F563"/>
    </row>
    <row r="564" spans="2:6" x14ac:dyDescent="0.3">
      <c r="B564"/>
      <c r="C564"/>
      <c r="D564"/>
      <c r="E564"/>
      <c r="F564"/>
    </row>
    <row r="565" spans="2:6" x14ac:dyDescent="0.3">
      <c r="B565"/>
      <c r="C565"/>
      <c r="D565"/>
      <c r="E565"/>
      <c r="F565"/>
    </row>
    <row r="566" spans="2:6" x14ac:dyDescent="0.3">
      <c r="B566"/>
      <c r="C566"/>
      <c r="D566"/>
      <c r="E566"/>
      <c r="F566"/>
    </row>
    <row r="567" spans="2:6" x14ac:dyDescent="0.3">
      <c r="B567"/>
      <c r="C567"/>
      <c r="D567"/>
      <c r="E567"/>
      <c r="F567"/>
    </row>
    <row r="568" spans="2:6" x14ac:dyDescent="0.3">
      <c r="B568"/>
      <c r="C568"/>
      <c r="D568"/>
      <c r="E568"/>
      <c r="F568"/>
    </row>
    <row r="569" spans="2:6" x14ac:dyDescent="0.3">
      <c r="B569"/>
      <c r="C569"/>
      <c r="D569"/>
      <c r="E569"/>
      <c r="F569"/>
    </row>
    <row r="570" spans="2:6" x14ac:dyDescent="0.3">
      <c r="B570"/>
      <c r="C570"/>
      <c r="D570"/>
      <c r="E570"/>
      <c r="F570"/>
    </row>
    <row r="571" spans="2:6" x14ac:dyDescent="0.3">
      <c r="B571"/>
      <c r="C571"/>
      <c r="D571"/>
      <c r="E571"/>
      <c r="F571"/>
    </row>
    <row r="572" spans="2:6" x14ac:dyDescent="0.3">
      <c r="B572"/>
      <c r="C572"/>
      <c r="D572"/>
      <c r="E572"/>
      <c r="F572"/>
    </row>
    <row r="573" spans="2:6" x14ac:dyDescent="0.3">
      <c r="B573"/>
      <c r="C573"/>
      <c r="D573"/>
      <c r="E573"/>
      <c r="F573"/>
    </row>
    <row r="574" spans="2:6" x14ac:dyDescent="0.3">
      <c r="B574"/>
      <c r="C574"/>
      <c r="D574"/>
      <c r="E574"/>
      <c r="F574"/>
    </row>
    <row r="575" spans="2:6" x14ac:dyDescent="0.3">
      <c r="B575"/>
      <c r="C575"/>
      <c r="D575"/>
      <c r="E575"/>
      <c r="F575"/>
    </row>
    <row r="576" spans="2:6" x14ac:dyDescent="0.3">
      <c r="B576"/>
      <c r="C576"/>
      <c r="D576"/>
      <c r="E576"/>
      <c r="F576"/>
    </row>
    <row r="577" spans="2:6" x14ac:dyDescent="0.3">
      <c r="B577"/>
      <c r="C577"/>
      <c r="D577"/>
      <c r="E577"/>
      <c r="F577"/>
    </row>
    <row r="578" spans="2:6" x14ac:dyDescent="0.3">
      <c r="B578"/>
      <c r="C578"/>
      <c r="D578"/>
      <c r="E578"/>
      <c r="F578"/>
    </row>
    <row r="579" spans="2:6" x14ac:dyDescent="0.3">
      <c r="B579"/>
      <c r="C579"/>
      <c r="D579"/>
      <c r="E579"/>
      <c r="F579"/>
    </row>
    <row r="580" spans="2:6" x14ac:dyDescent="0.3">
      <c r="B580"/>
      <c r="C580"/>
      <c r="D580"/>
      <c r="E580"/>
      <c r="F580"/>
    </row>
    <row r="581" spans="2:6" x14ac:dyDescent="0.3">
      <c r="B581"/>
      <c r="C581"/>
      <c r="D581"/>
      <c r="E581"/>
      <c r="F581"/>
    </row>
    <row r="582" spans="2:6" x14ac:dyDescent="0.3">
      <c r="B582"/>
      <c r="C582"/>
      <c r="D582"/>
      <c r="E582"/>
      <c r="F582"/>
    </row>
    <row r="583" spans="2:6" x14ac:dyDescent="0.3">
      <c r="B583"/>
      <c r="C583"/>
      <c r="D583"/>
      <c r="E583"/>
      <c r="F583"/>
    </row>
    <row r="584" spans="2:6" x14ac:dyDescent="0.3">
      <c r="B584"/>
      <c r="C584"/>
      <c r="D584"/>
      <c r="E584"/>
      <c r="F584"/>
    </row>
    <row r="585" spans="2:6" x14ac:dyDescent="0.3">
      <c r="B585"/>
      <c r="C585"/>
      <c r="D585"/>
      <c r="E585"/>
      <c r="F585"/>
    </row>
    <row r="586" spans="2:6" x14ac:dyDescent="0.3">
      <c r="B586"/>
      <c r="C586"/>
      <c r="D586"/>
      <c r="E586"/>
      <c r="F586"/>
    </row>
    <row r="587" spans="2:6" x14ac:dyDescent="0.3">
      <c r="B587"/>
      <c r="C587"/>
      <c r="D587"/>
      <c r="E587"/>
      <c r="F587"/>
    </row>
    <row r="588" spans="2:6" x14ac:dyDescent="0.3">
      <c r="B588"/>
      <c r="C588"/>
      <c r="D588"/>
      <c r="E588"/>
      <c r="F588"/>
    </row>
    <row r="589" spans="2:6" x14ac:dyDescent="0.3">
      <c r="B589"/>
      <c r="C589"/>
      <c r="D589"/>
      <c r="E589"/>
      <c r="F589"/>
    </row>
    <row r="590" spans="2:6" x14ac:dyDescent="0.3">
      <c r="B590"/>
      <c r="C590"/>
      <c r="D590"/>
      <c r="E590"/>
      <c r="F590"/>
    </row>
    <row r="591" spans="2:6" x14ac:dyDescent="0.3">
      <c r="B591"/>
      <c r="C591"/>
      <c r="D591"/>
      <c r="E591"/>
      <c r="F591"/>
    </row>
    <row r="592" spans="2:6" x14ac:dyDescent="0.3">
      <c r="B592"/>
      <c r="C592"/>
      <c r="D592"/>
      <c r="E592"/>
      <c r="F592"/>
    </row>
    <row r="593" spans="2:6" x14ac:dyDescent="0.3">
      <c r="B593"/>
      <c r="C593"/>
      <c r="D593"/>
      <c r="E593"/>
      <c r="F593"/>
    </row>
    <row r="594" spans="2:6" x14ac:dyDescent="0.3">
      <c r="B594"/>
      <c r="C594"/>
      <c r="D594"/>
      <c r="E594"/>
      <c r="F594"/>
    </row>
    <row r="595" spans="2:6" x14ac:dyDescent="0.3">
      <c r="B595"/>
      <c r="C595"/>
      <c r="D595"/>
      <c r="E595"/>
      <c r="F595"/>
    </row>
    <row r="596" spans="2:6" x14ac:dyDescent="0.3">
      <c r="B596"/>
      <c r="C596"/>
      <c r="D596"/>
      <c r="E596"/>
      <c r="F596"/>
    </row>
    <row r="597" spans="2:6" x14ac:dyDescent="0.3">
      <c r="B597"/>
      <c r="C597"/>
      <c r="D597"/>
      <c r="E597"/>
      <c r="F597"/>
    </row>
    <row r="598" spans="2:6" x14ac:dyDescent="0.3">
      <c r="B598"/>
      <c r="C598"/>
      <c r="D598"/>
      <c r="E598"/>
      <c r="F598"/>
    </row>
    <row r="599" spans="2:6" x14ac:dyDescent="0.3">
      <c r="B599"/>
      <c r="C599"/>
      <c r="D599"/>
      <c r="E599"/>
      <c r="F599"/>
    </row>
    <row r="600" spans="2:6" x14ac:dyDescent="0.3">
      <c r="B600"/>
      <c r="C600"/>
      <c r="D600"/>
      <c r="E600"/>
      <c r="F600"/>
    </row>
    <row r="601" spans="2:6" x14ac:dyDescent="0.3">
      <c r="B601"/>
      <c r="C601"/>
      <c r="D601"/>
      <c r="E601"/>
      <c r="F601"/>
    </row>
    <row r="602" spans="2:6" x14ac:dyDescent="0.3">
      <c r="B602"/>
      <c r="C602"/>
      <c r="D602"/>
      <c r="E602"/>
      <c r="F602"/>
    </row>
    <row r="603" spans="2:6" x14ac:dyDescent="0.3">
      <c r="B603"/>
      <c r="C603"/>
      <c r="D603"/>
      <c r="E603"/>
      <c r="F603"/>
    </row>
    <row r="604" spans="2:6" x14ac:dyDescent="0.3">
      <c r="B604"/>
      <c r="C604"/>
      <c r="D604"/>
      <c r="E604"/>
      <c r="F604"/>
    </row>
    <row r="605" spans="2:6" x14ac:dyDescent="0.3">
      <c r="B605"/>
      <c r="C605"/>
      <c r="D605"/>
      <c r="E605"/>
      <c r="F605"/>
    </row>
    <row r="606" spans="2:6" x14ac:dyDescent="0.3">
      <c r="B606"/>
      <c r="C606"/>
      <c r="D606"/>
      <c r="E606"/>
      <c r="F606"/>
    </row>
    <row r="607" spans="2:6" x14ac:dyDescent="0.3">
      <c r="B607"/>
      <c r="C607"/>
      <c r="D607"/>
      <c r="E607"/>
      <c r="F607"/>
    </row>
    <row r="608" spans="2:6" x14ac:dyDescent="0.3">
      <c r="B608"/>
      <c r="C608"/>
      <c r="D608"/>
      <c r="E608"/>
      <c r="F608"/>
    </row>
    <row r="609" spans="2:6" x14ac:dyDescent="0.3">
      <c r="B609"/>
      <c r="C609"/>
      <c r="D609"/>
      <c r="E609"/>
      <c r="F609"/>
    </row>
    <row r="610" spans="2:6" x14ac:dyDescent="0.3">
      <c r="B610"/>
      <c r="C610"/>
      <c r="D610"/>
      <c r="E610"/>
      <c r="F610"/>
    </row>
    <row r="611" spans="2:6" x14ac:dyDescent="0.3">
      <c r="B611"/>
      <c r="C611"/>
      <c r="D611"/>
      <c r="E611"/>
      <c r="F611"/>
    </row>
    <row r="612" spans="2:6" x14ac:dyDescent="0.3">
      <c r="B612"/>
      <c r="C612"/>
      <c r="D612"/>
      <c r="E612"/>
      <c r="F612"/>
    </row>
    <row r="613" spans="2:6" x14ac:dyDescent="0.3">
      <c r="B613"/>
      <c r="C613"/>
      <c r="D613"/>
      <c r="E613"/>
      <c r="F613"/>
    </row>
    <row r="614" spans="2:6" x14ac:dyDescent="0.3">
      <c r="B614"/>
      <c r="C614"/>
      <c r="D614"/>
      <c r="E614"/>
      <c r="F614"/>
    </row>
    <row r="615" spans="2:6" x14ac:dyDescent="0.3">
      <c r="B615"/>
      <c r="C615"/>
      <c r="D615"/>
      <c r="E615"/>
      <c r="F615"/>
    </row>
    <row r="616" spans="2:6" x14ac:dyDescent="0.3">
      <c r="B616"/>
      <c r="C616"/>
      <c r="D616"/>
      <c r="E616"/>
      <c r="F616"/>
    </row>
    <row r="617" spans="2:6" x14ac:dyDescent="0.3">
      <c r="B617"/>
      <c r="C617"/>
      <c r="D617"/>
      <c r="E617"/>
      <c r="F617"/>
    </row>
    <row r="618" spans="2:6" x14ac:dyDescent="0.3">
      <c r="B618"/>
      <c r="C618"/>
      <c r="D618"/>
      <c r="E618"/>
      <c r="F618"/>
    </row>
    <row r="619" spans="2:6" x14ac:dyDescent="0.3">
      <c r="B619"/>
      <c r="C619"/>
      <c r="D619"/>
      <c r="E619"/>
      <c r="F619"/>
    </row>
    <row r="620" spans="2:6" x14ac:dyDescent="0.3">
      <c r="B620"/>
      <c r="C620"/>
      <c r="D620"/>
      <c r="E620"/>
      <c r="F620"/>
    </row>
    <row r="621" spans="2:6" x14ac:dyDescent="0.3">
      <c r="B621"/>
      <c r="C621"/>
      <c r="D621"/>
      <c r="E621"/>
      <c r="F621"/>
    </row>
    <row r="622" spans="2:6" x14ac:dyDescent="0.3">
      <c r="B622"/>
      <c r="C622"/>
      <c r="D622"/>
      <c r="E622"/>
      <c r="F622"/>
    </row>
    <row r="623" spans="2:6" x14ac:dyDescent="0.3">
      <c r="B623"/>
      <c r="C623"/>
      <c r="D623"/>
      <c r="E623"/>
      <c r="F623"/>
    </row>
    <row r="624" spans="2:6" x14ac:dyDescent="0.3">
      <c r="B624"/>
      <c r="C624"/>
      <c r="D624"/>
      <c r="E624"/>
      <c r="F624"/>
    </row>
    <row r="625" spans="2:6" x14ac:dyDescent="0.3">
      <c r="B625"/>
      <c r="C625"/>
      <c r="D625"/>
      <c r="E625"/>
      <c r="F625"/>
    </row>
    <row r="626" spans="2:6" x14ac:dyDescent="0.3">
      <c r="B626"/>
      <c r="C626"/>
      <c r="D626"/>
      <c r="E626"/>
      <c r="F626"/>
    </row>
    <row r="627" spans="2:6" x14ac:dyDescent="0.3">
      <c r="B627"/>
      <c r="C627"/>
      <c r="D627"/>
      <c r="E627"/>
      <c r="F627"/>
    </row>
    <row r="628" spans="2:6" x14ac:dyDescent="0.3">
      <c r="B628"/>
      <c r="C628"/>
      <c r="D628"/>
      <c r="E628"/>
      <c r="F628"/>
    </row>
    <row r="629" spans="2:6" x14ac:dyDescent="0.3">
      <c r="B629"/>
      <c r="C629"/>
      <c r="D629"/>
      <c r="E629"/>
      <c r="F629"/>
    </row>
    <row r="630" spans="2:6" x14ac:dyDescent="0.3">
      <c r="B630"/>
      <c r="C630"/>
      <c r="D630"/>
      <c r="E630"/>
      <c r="F630"/>
    </row>
    <row r="631" spans="2:6" x14ac:dyDescent="0.3">
      <c r="B631"/>
      <c r="C631"/>
      <c r="D631"/>
      <c r="E631"/>
      <c r="F631"/>
    </row>
    <row r="632" spans="2:6" x14ac:dyDescent="0.3">
      <c r="B632"/>
      <c r="C632"/>
      <c r="D632"/>
      <c r="E632"/>
      <c r="F632"/>
    </row>
    <row r="633" spans="2:6" x14ac:dyDescent="0.3">
      <c r="B633"/>
      <c r="C633"/>
      <c r="D633"/>
      <c r="E633"/>
      <c r="F633"/>
    </row>
    <row r="634" spans="2:6" x14ac:dyDescent="0.3">
      <c r="B634"/>
      <c r="C634"/>
      <c r="D634"/>
      <c r="E634"/>
      <c r="F634"/>
    </row>
    <row r="635" spans="2:6" x14ac:dyDescent="0.3">
      <c r="B635"/>
      <c r="C635"/>
      <c r="D635"/>
      <c r="E635"/>
      <c r="F635"/>
    </row>
    <row r="636" spans="2:6" x14ac:dyDescent="0.3">
      <c r="B636"/>
      <c r="C636"/>
      <c r="D636"/>
      <c r="E636"/>
      <c r="F636"/>
    </row>
    <row r="637" spans="2:6" x14ac:dyDescent="0.3">
      <c r="B637"/>
      <c r="C637"/>
      <c r="D637"/>
      <c r="E637"/>
      <c r="F637"/>
    </row>
    <row r="638" spans="2:6" x14ac:dyDescent="0.3">
      <c r="B638"/>
      <c r="C638"/>
      <c r="D638"/>
      <c r="E638"/>
      <c r="F638"/>
    </row>
    <row r="639" spans="2:6" x14ac:dyDescent="0.3">
      <c r="B639"/>
      <c r="C639"/>
      <c r="D639"/>
      <c r="E639"/>
      <c r="F639"/>
    </row>
    <row r="640" spans="2:6" x14ac:dyDescent="0.3">
      <c r="B640"/>
      <c r="C640"/>
      <c r="D640"/>
      <c r="E640"/>
      <c r="F640"/>
    </row>
    <row r="641" spans="2:6" x14ac:dyDescent="0.3">
      <c r="B641"/>
      <c r="C641"/>
      <c r="D641"/>
      <c r="E641"/>
      <c r="F641"/>
    </row>
    <row r="642" spans="2:6" x14ac:dyDescent="0.3">
      <c r="B642"/>
      <c r="C642"/>
      <c r="D642"/>
      <c r="E642"/>
      <c r="F642"/>
    </row>
    <row r="643" spans="2:6" x14ac:dyDescent="0.3">
      <c r="B643"/>
      <c r="C643"/>
      <c r="D643"/>
      <c r="E643"/>
      <c r="F643"/>
    </row>
    <row r="644" spans="2:6" x14ac:dyDescent="0.3">
      <c r="B644"/>
      <c r="C644"/>
      <c r="D644"/>
      <c r="E644"/>
      <c r="F644"/>
    </row>
    <row r="645" spans="2:6" x14ac:dyDescent="0.3">
      <c r="B645"/>
      <c r="C645"/>
      <c r="D645"/>
      <c r="E645"/>
      <c r="F645"/>
    </row>
    <row r="646" spans="2:6" x14ac:dyDescent="0.3">
      <c r="B646"/>
      <c r="C646"/>
      <c r="D646"/>
      <c r="E646"/>
      <c r="F646"/>
    </row>
    <row r="647" spans="2:6" x14ac:dyDescent="0.3">
      <c r="B647"/>
      <c r="C647"/>
      <c r="D647"/>
      <c r="E647"/>
      <c r="F647"/>
    </row>
    <row r="648" spans="2:6" x14ac:dyDescent="0.3">
      <c r="B648"/>
      <c r="C648"/>
      <c r="D648"/>
      <c r="E648"/>
      <c r="F648"/>
    </row>
    <row r="649" spans="2:6" x14ac:dyDescent="0.3">
      <c r="B649"/>
      <c r="C649"/>
      <c r="D649"/>
      <c r="E649"/>
      <c r="F649"/>
    </row>
    <row r="650" spans="2:6" x14ac:dyDescent="0.3">
      <c r="B650"/>
      <c r="C650"/>
      <c r="D650"/>
      <c r="E650"/>
      <c r="F650"/>
    </row>
    <row r="651" spans="2:6" x14ac:dyDescent="0.3">
      <c r="B651"/>
      <c r="C651"/>
      <c r="D651"/>
      <c r="E651"/>
      <c r="F651"/>
    </row>
    <row r="652" spans="2:6" x14ac:dyDescent="0.3">
      <c r="B652"/>
      <c r="C652"/>
      <c r="D652"/>
      <c r="E652"/>
      <c r="F652"/>
    </row>
    <row r="653" spans="2:6" x14ac:dyDescent="0.3">
      <c r="B653"/>
      <c r="C653"/>
      <c r="D653"/>
      <c r="E653"/>
      <c r="F653"/>
    </row>
    <row r="654" spans="2:6" x14ac:dyDescent="0.3">
      <c r="B654"/>
      <c r="C654"/>
      <c r="D654"/>
      <c r="E654"/>
      <c r="F654"/>
    </row>
    <row r="655" spans="2:6" x14ac:dyDescent="0.3">
      <c r="B655"/>
      <c r="C655"/>
      <c r="D655"/>
      <c r="E655"/>
      <c r="F655"/>
    </row>
    <row r="656" spans="2:6" x14ac:dyDescent="0.3">
      <c r="B656"/>
      <c r="C656"/>
      <c r="D656"/>
      <c r="E656"/>
      <c r="F656"/>
    </row>
    <row r="657" spans="2:6" x14ac:dyDescent="0.3">
      <c r="B657"/>
      <c r="C657"/>
      <c r="D657"/>
      <c r="E657"/>
      <c r="F657"/>
    </row>
    <row r="658" spans="2:6" x14ac:dyDescent="0.3">
      <c r="B658"/>
      <c r="C658"/>
      <c r="D658"/>
      <c r="E658"/>
      <c r="F658"/>
    </row>
    <row r="659" spans="2:6" x14ac:dyDescent="0.3">
      <c r="B659"/>
      <c r="C659"/>
      <c r="D659"/>
      <c r="E659"/>
      <c r="F659"/>
    </row>
    <row r="660" spans="2:6" x14ac:dyDescent="0.3">
      <c r="B660"/>
      <c r="C660"/>
      <c r="D660"/>
      <c r="E660"/>
      <c r="F660"/>
    </row>
    <row r="661" spans="2:6" x14ac:dyDescent="0.3">
      <c r="B661"/>
      <c r="C661"/>
      <c r="D661"/>
      <c r="E661"/>
      <c r="F661"/>
    </row>
    <row r="662" spans="2:6" x14ac:dyDescent="0.3">
      <c r="B662"/>
      <c r="C662"/>
      <c r="D662"/>
      <c r="E662"/>
      <c r="F662"/>
    </row>
    <row r="663" spans="2:6" x14ac:dyDescent="0.3">
      <c r="B663"/>
      <c r="C663"/>
      <c r="D663"/>
      <c r="E663"/>
      <c r="F663"/>
    </row>
  </sheetData>
  <mergeCells count="2">
    <mergeCell ref="A1:G1"/>
    <mergeCell ref="I1:O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ANEMIA</vt:lpstr>
      <vt:lpstr>DISTRITOS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Gerencia Regional de Salud Lambayeque</cp:lastModifiedBy>
  <dcterms:created xsi:type="dcterms:W3CDTF">2011-08-01T14:22:18Z</dcterms:created>
  <dcterms:modified xsi:type="dcterms:W3CDTF">2025-04-23T19:55:22Z</dcterms:modified>
</cp:coreProperties>
</file>