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REQUE-ESTADISTICA\Desktop\"/>
    </mc:Choice>
  </mc:AlternateContent>
  <xr:revisionPtr revIDLastSave="0" documentId="13_ncr:1_{F3840C76-56F1-479A-8CB9-055086872F9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ANEMIA" sheetId="2" r:id="rId1"/>
    <sheet name="DISTRITO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" l="1"/>
  <c r="P9" i="2"/>
  <c r="P8" i="2"/>
  <c r="P7" i="2"/>
  <c r="P6" i="2"/>
  <c r="O9" i="4"/>
  <c r="O8" i="4"/>
  <c r="O7" i="4"/>
  <c r="O6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</calcChain>
</file>

<file path=xl/sharedStrings.xml><?xml version="1.0" encoding="utf-8"?>
<sst xmlns="http://schemas.openxmlformats.org/spreadsheetml/2006/main" count="304" uniqueCount="243">
  <si>
    <t>LAMBAYEQUE</t>
  </si>
  <si>
    <t>CHICLAYO</t>
  </si>
  <si>
    <t>LA VICTORIA</t>
  </si>
  <si>
    <t>I-3   - 00004327 - LA VICTORIA SECTOR  I</t>
  </si>
  <si>
    <t>Normal</t>
  </si>
  <si>
    <t>I-3   - 00004328 - LA VICTORIA SECTOR II - MARIA JESUS</t>
  </si>
  <si>
    <t>SALAS</t>
  </si>
  <si>
    <t>I-3   - 00004417 - COLAYA</t>
  </si>
  <si>
    <t>I-3   - 00004330 - CHOSICA DEL NORTE</t>
  </si>
  <si>
    <t>I-3   - 00004329 - EL BOSQUE</t>
  </si>
  <si>
    <t>I-3   - 00004324 - CERROPON</t>
  </si>
  <si>
    <t>I-3   - 00004318 - JOSE OLAYA</t>
  </si>
  <si>
    <t>I-3   - 00004321 - "VERONICA STACK DE TOMIS" - TUPAC AMARU</t>
  </si>
  <si>
    <t>Anemia Moderada</t>
  </si>
  <si>
    <t>CAYALTI-ZAÑA</t>
  </si>
  <si>
    <t>I-3   - 00004356 - ZAÑA</t>
  </si>
  <si>
    <t>SAÑA</t>
  </si>
  <si>
    <t>PIMENTEL</t>
  </si>
  <si>
    <t>I-3   - 00004338 - PIMENTEL</t>
  </si>
  <si>
    <t>REQUE-LAGUNAS</t>
  </si>
  <si>
    <t>I-1   - 00004343 - MONTEGRANDE</t>
  </si>
  <si>
    <t>REQUE</t>
  </si>
  <si>
    <t>I-4   - 00004373 - TORIBIA CASTRO CHIRINOS</t>
  </si>
  <si>
    <t>JAYANCA</t>
  </si>
  <si>
    <t>I-3   - 00004371 - JAYANCA</t>
  </si>
  <si>
    <t>I-4   - 00004342 - REQUE</t>
  </si>
  <si>
    <t>Anemia Leve</t>
  </si>
  <si>
    <t>OLMOS</t>
  </si>
  <si>
    <t>I-2   - 00004413 - JOSE ELVER MIO TABOADA</t>
  </si>
  <si>
    <t>I-1   - 00004416 - SANTA ROSA (OLMOS)</t>
  </si>
  <si>
    <t>ILLIMO</t>
  </si>
  <si>
    <t>I-3   - 00004384 - PACORA</t>
  </si>
  <si>
    <t>PACORA</t>
  </si>
  <si>
    <t>I-2   - 00004411 - TRES BATANES</t>
  </si>
  <si>
    <t>JOSE LEONARDO ORTIZ</t>
  </si>
  <si>
    <t>I-3   - 00004333 - PAUL HARRIS</t>
  </si>
  <si>
    <t>I-1   - 00018872 - PASABAR ASERRADERO</t>
  </si>
  <si>
    <t>I-2   - 00004410 - QUERPON</t>
  </si>
  <si>
    <t>I-2   - 00007410 - ANTONIO RAYMONDI</t>
  </si>
  <si>
    <t>FERREÐAFE</t>
  </si>
  <si>
    <t>PITIPO</t>
  </si>
  <si>
    <t>I-2   - 00004451 - BATANGRANDE</t>
  </si>
  <si>
    <t>FERREÑAFE</t>
  </si>
  <si>
    <t>MORROPE</t>
  </si>
  <si>
    <t>I-2   - 00004438 - POSITOS</t>
  </si>
  <si>
    <t>I-2   - 00004323 - CRUZ DE LA ESPERANZA</t>
  </si>
  <si>
    <t>I-2   - 00004423 - TRANCA FANUPE</t>
  </si>
  <si>
    <t>I-4   - 00004407 - OLMOS</t>
  </si>
  <si>
    <t>I-2   - 00017874 - SALTUR</t>
  </si>
  <si>
    <t>I-2   - 00004341 - SIPAN</t>
  </si>
  <si>
    <t>CIRCUITO DE PLAYA</t>
  </si>
  <si>
    <t>I-3   - 00004349 - MONSEFU</t>
  </si>
  <si>
    <t>MONSEFU</t>
  </si>
  <si>
    <t>I-2   - 00004359 - MOCUPE VIEJO (TRADIC.)</t>
  </si>
  <si>
    <t>LAGUNAS</t>
  </si>
  <si>
    <t>OYOTUN</t>
  </si>
  <si>
    <t>I-3   - 00004366 - OYOTUN</t>
  </si>
  <si>
    <t>I-2   - 00004379 - LA VIÑA (JAYANCA)</t>
  </si>
  <si>
    <t>I-2   - 00004354 - PUERTO ETEN</t>
  </si>
  <si>
    <t>ETEN PUERTO</t>
  </si>
  <si>
    <t>TUCUME</t>
  </si>
  <si>
    <t>I-2   - 00004389 - TUCUME</t>
  </si>
  <si>
    <t>I-2   - 00004414 - ELVIRREY</t>
  </si>
  <si>
    <t>I-1   - 00007315 - CALERA SANTA ROSA</t>
  </si>
  <si>
    <t>MOTUPE</t>
  </si>
  <si>
    <t>I-1   - 00006953 - EL ARROZAL</t>
  </si>
  <si>
    <t>CHONGOYAPE</t>
  </si>
  <si>
    <t>I-3   - 00004326 - PAMPA GRANDE</t>
  </si>
  <si>
    <t>POSOPE ALTO</t>
  </si>
  <si>
    <t>I-3   - 00006997 - PUCALA</t>
  </si>
  <si>
    <t>PUCALA</t>
  </si>
  <si>
    <t>I-1   - 00004419 - TALLAPAMPA</t>
  </si>
  <si>
    <t>I-2   - 00004404 - TONGORRAPE</t>
  </si>
  <si>
    <t>I-1   - 00018916 - MOCAPE</t>
  </si>
  <si>
    <t>I-2   - 00004422 - EL ROMERO</t>
  </si>
  <si>
    <t>CRUZ DEL MEDANO</t>
  </si>
  <si>
    <t>I-3   - 00004429 - CRUZ DEL MEDANO</t>
  </si>
  <si>
    <t>I-2   - 00004396 - CHOCHOPE</t>
  </si>
  <si>
    <t>CHOCHOPE</t>
  </si>
  <si>
    <t>I-2   - 00004421 - LA COLORADA</t>
  </si>
  <si>
    <t>I-1   - 00004431 - FANUPE BARRIO NUEVO</t>
  </si>
  <si>
    <t>I-1   - 00004433 - SEQUION</t>
  </si>
  <si>
    <t>I-3   - 00004395 - MOTUPE</t>
  </si>
  <si>
    <t>I-3   - 00004376 - ILLIMO</t>
  </si>
  <si>
    <t>I-3   - 00004443 - MESONES MURO</t>
  </si>
  <si>
    <t>MANUEL ANTONIO MESONES MURO</t>
  </si>
  <si>
    <t>I-3   - 00004452 - C.S.PUEBLO NUEVO</t>
  </si>
  <si>
    <t>PUEBLO NUEVO</t>
  </si>
  <si>
    <t>I-3   - 00004319 - SAN ANTONIO</t>
  </si>
  <si>
    <t>SAN JOSE</t>
  </si>
  <si>
    <t>I-2   - 00004345 - PUESTO DE SALUD SAN JOSE</t>
  </si>
  <si>
    <t>I-1   - 00004346 - SAN CARLOS</t>
  </si>
  <si>
    <t>I-1   - 00004347 - BODEGONES</t>
  </si>
  <si>
    <t>I-2   - 00004322 - JOSE QUIÑONEZ GONZALES</t>
  </si>
  <si>
    <t>I-2   - 00006683 - EL PUENTE</t>
  </si>
  <si>
    <t>I-1   - 00004415 - FICUAR</t>
  </si>
  <si>
    <t>I-1   - 00010095 - ANCOL CHICO</t>
  </si>
  <si>
    <t>I-2   - 00004334 - CULPON</t>
  </si>
  <si>
    <t>I-4   - 00032743 - POSOPE ALTO</t>
  </si>
  <si>
    <t>PATAPO</t>
  </si>
  <si>
    <t>I-3   - 00004420 - MORROPE</t>
  </si>
  <si>
    <t>I-2   - 00004393 - LA RAYA</t>
  </si>
  <si>
    <t>I-2   - 00031449 - TUMAN</t>
  </si>
  <si>
    <t>TUMAN</t>
  </si>
  <si>
    <t>I-1   - 00026094 - CAPILLA SANTA ROSA LAMBAYEQUE</t>
  </si>
  <si>
    <t>I-1   - 00004434 - SANTA ROSA LAS PAMPAS</t>
  </si>
  <si>
    <t>I-2   - 00004406 - MARRIPON</t>
  </si>
  <si>
    <t>KAÑARIS</t>
  </si>
  <si>
    <t>I-2   - 00004401 - LA SUCCHA</t>
  </si>
  <si>
    <t>CAÑARIS</t>
  </si>
  <si>
    <t>I-2   - 00004408 - LA ESTANCIA</t>
  </si>
  <si>
    <t>I-2   - 00017605 - CORRAL DE ARENA</t>
  </si>
  <si>
    <t>I-1   - 00007316 - CASERIO PLAYA DE CASCAJAL</t>
  </si>
  <si>
    <t>I-3   - 00004372 - SAN MARTIN</t>
  </si>
  <si>
    <t>I-2   - 00007317 - SANTA CLARA</t>
  </si>
  <si>
    <t>I-2   - 00009468 - CORRAL DE PIEDRA</t>
  </si>
  <si>
    <t>I-2   - 00007021 - HIERBA BUENA</t>
  </si>
  <si>
    <t>I-2   - 00007183 - VILLA HERMOSA</t>
  </si>
  <si>
    <t>I-1   - 00004425 - CHEPITO</t>
  </si>
  <si>
    <t>I-2   - 00004428 - LA  GARTERA</t>
  </si>
  <si>
    <t>I-3   - 00004386 - SALAS</t>
  </si>
  <si>
    <t>MOCHUMI</t>
  </si>
  <si>
    <t>I-3   - 00004380 - MOCHUMI</t>
  </si>
  <si>
    <t>I-3   - 00004320 - JORGE CHAVEZ</t>
  </si>
  <si>
    <t>I-3   - 00004409 - INSCULAS</t>
  </si>
  <si>
    <t>I-2   - 00004424 - LAGUNAS (MORROPE)</t>
  </si>
  <si>
    <t>I-2   - 00004426 - ARBOLSOL</t>
  </si>
  <si>
    <t>I-1   - 00004430 - QUEMAZON</t>
  </si>
  <si>
    <t>I-1   - 00004435 - ANNAPE</t>
  </si>
  <si>
    <t>I-2   - 00004432 - SANTA ISABEL</t>
  </si>
  <si>
    <t>I-1   - 00010096 - EL PUEBLITO</t>
  </si>
  <si>
    <t>I-2   - 00004445 - LA TRAPOSA</t>
  </si>
  <si>
    <t>I-1   - 00011688 - LAS NORIAS</t>
  </si>
  <si>
    <t>I-2   - 00004437 - HUACA DE BARRO</t>
  </si>
  <si>
    <t>I-1   - 00004375 - MUYFINCA-PUNTO 09</t>
  </si>
  <si>
    <t>II-1  - 00004440 - HOSPITAL PROVINCIA DE FERREÑAFE (HP_F)</t>
  </si>
  <si>
    <t>POMALCA</t>
  </si>
  <si>
    <t>I-2   - 00007107 - POMALCA</t>
  </si>
  <si>
    <t>I-1   - 00007222 - MONTE HERMOZO</t>
  </si>
  <si>
    <t>I-2   - 00004335 - SANTA ANA</t>
  </si>
  <si>
    <t>Anemia Severa</t>
  </si>
  <si>
    <t>I-1   - 00004405 - ANCHOVIRA</t>
  </si>
  <si>
    <t>I-2   - 00004348 - CIUDAD DE DIOS - JUAN TOMIS STACK</t>
  </si>
  <si>
    <t>I-2   - 00004387 - PENACHI</t>
  </si>
  <si>
    <t>INKAWASI</t>
  </si>
  <si>
    <t>I-2   - 00004461 - TOTORAS</t>
  </si>
  <si>
    <t>INCAHUASI</t>
  </si>
  <si>
    <t>I-2   - 00004454 - MOYAN</t>
  </si>
  <si>
    <t>I-1   - 00004456 - LAQUIPAMPA</t>
  </si>
  <si>
    <t>I-2   - 00004441 - SEÑOR DE LA JUSTICIA</t>
  </si>
  <si>
    <t>I-2   - 00004462 - CANCHACHALA</t>
  </si>
  <si>
    <t>I-2   - 00004459 - HUAYRUL</t>
  </si>
  <si>
    <t>I-2   - 00004442 - PUCHACA</t>
  </si>
  <si>
    <t>I-2   - 00004458 - CRUZ LOMA</t>
  </si>
  <si>
    <t>I-3   - 00004455 - INKAWASI</t>
  </si>
  <si>
    <t>I-3   - 00004397 - KAÑARIS</t>
  </si>
  <si>
    <t>I-2   - 00004464 - KONGACHA</t>
  </si>
  <si>
    <t>I-2   - 00007020 - HUAYABAMBA</t>
  </si>
  <si>
    <t>I-2   - 00004403 - CHIÑAMA</t>
  </si>
  <si>
    <t>I-2   - 00004388 - KERGUER</t>
  </si>
  <si>
    <t>I-2   - 00004418 - LA RAMADA</t>
  </si>
  <si>
    <t>I-1   - 00031139 - JANQUE</t>
  </si>
  <si>
    <t>I-1   - 00004460 - MARAYHUACA</t>
  </si>
  <si>
    <t>I-2   - 00004457 - UYURPAMPA</t>
  </si>
  <si>
    <t>I-2   - 00004400 - CHILASQUE</t>
  </si>
  <si>
    <t>I-2   - 00004465 - LA TRANCA</t>
  </si>
  <si>
    <t>I-2   - 00004463 - LANCHIPAMPA</t>
  </si>
  <si>
    <t>I-2   - 00004448 - CACHINCHE</t>
  </si>
  <si>
    <t>I-3   - 00004331 - JOSE LEONARDO ORTIZ</t>
  </si>
  <si>
    <t>I-1   - 00004361 - LAGUNAS</t>
  </si>
  <si>
    <t>I-3   - 00004332 - PEDRO PABLO ATUSPARIAS</t>
  </si>
  <si>
    <t>I-3   - 00004353 - CIUDAD ETEN</t>
  </si>
  <si>
    <t>ETEN</t>
  </si>
  <si>
    <t>I-2   - 00006681 - EL SAUCE</t>
  </si>
  <si>
    <t>I-1   - 00004391 - GRANJA SASAPE</t>
  </si>
  <si>
    <t>I-1   - 00004374 - SIALUPE HUAMANTANGA</t>
  </si>
  <si>
    <t>I-1   - 00004352 - VALLE HERMOSO</t>
  </si>
  <si>
    <t>I-1   - 00004365 - LA VIÑA DE NUEVA ARICA</t>
  </si>
  <si>
    <t>NUEVA ARICA</t>
  </si>
  <si>
    <t>I-2   - 00004358 - GUAYAQUIL</t>
  </si>
  <si>
    <t>CAYALTI</t>
  </si>
  <si>
    <t>I-1   - 00004363 - PUEBLO LIBRE</t>
  </si>
  <si>
    <t>I-1   - 00004344 - LAS DELICIAS</t>
  </si>
  <si>
    <t>PICSI</t>
  </si>
  <si>
    <t>I-3   - 00004325 - VICTOR ENRIQUE TIRADO BONILLA-CHONGOYAPE</t>
  </si>
  <si>
    <t>I-2   - 00004450 - SIME</t>
  </si>
  <si>
    <t>I-3   - 00004439 - CLAS PICSI</t>
  </si>
  <si>
    <t>I-2   - 00007306 - LAS FLORES DE LA PRADERA</t>
  </si>
  <si>
    <t>I-2   - 00004337 - PAMPA LA VICTORIA</t>
  </si>
  <si>
    <t>I-2   - 00007022 - LA ZARANDA</t>
  </si>
  <si>
    <t>I-3   - 00004444 - PITIPO</t>
  </si>
  <si>
    <t>I-1   - 00004453 - LAS LOMAS</t>
  </si>
  <si>
    <t>SANTA ROSA</t>
  </si>
  <si>
    <t>I-3   - 00006722 - CAYALTI</t>
  </si>
  <si>
    <t>I-2   - 00004357 - COLLIQUE</t>
  </si>
  <si>
    <t>I-1   - 00004351 - POMAPE</t>
  </si>
  <si>
    <t>I-3   - 00004355 - SANTA ROSA</t>
  </si>
  <si>
    <t>I-2   - 00004392 - LOS BANCES</t>
  </si>
  <si>
    <t>I-2   - 00004378 - SAN PEDRO SASAPE</t>
  </si>
  <si>
    <t>I-2   - 00004360 - MOCUPE NUEVO</t>
  </si>
  <si>
    <t>I-2   - 00004350 - CALLANCA</t>
  </si>
  <si>
    <t>I-1   - 00004427 - CRUZ DE PAREDONES</t>
  </si>
  <si>
    <t>I-2   - 00006954 - CAPOTE</t>
  </si>
  <si>
    <t>I-2   - 00017875 - LA COMPUERTA</t>
  </si>
  <si>
    <t>I-2   - 00004449 - PATIVILCA</t>
  </si>
  <si>
    <t>I-1   - 00004369 - VIRGEN DE LAS MERCEDES LA OTRA BANDA</t>
  </si>
  <si>
    <t>I-2   - 00004447 - MOTUPILLO</t>
  </si>
  <si>
    <t>I-2   - 00004367 - EL ESPINAL</t>
  </si>
  <si>
    <t>I-2   - 00004377 - CHIRIMOYO</t>
  </si>
  <si>
    <t>I-1   - 00004385 - HUACA RIVERA</t>
  </si>
  <si>
    <t>I-1   - 00007023 - LAS COLMENAS</t>
  </si>
  <si>
    <t>I-2   - 00004382 - PUNTO CUATRO</t>
  </si>
  <si>
    <t>I-1   - 00004390 - TUCUME VIEJO</t>
  </si>
  <si>
    <t>I-2   - 00006682 - HUMEDADES</t>
  </si>
  <si>
    <t>I-1   - 00007223 - HUACA TRAPICHE DE BRONCE</t>
  </si>
  <si>
    <t>I-1   - 00004381 - MARAVILLAS</t>
  </si>
  <si>
    <t>I-1   - 00004394 - LOS SANCHEZ</t>
  </si>
  <si>
    <t>I-2   - 00004364 - NUEVA ARICA</t>
  </si>
  <si>
    <t>I-2   - 00004436 - CARACUCHO</t>
  </si>
  <si>
    <t>I-1   - 00004446 - MOCHUMI VIEJO</t>
  </si>
  <si>
    <t>I-2   - 00004339 - SAN LUIS</t>
  </si>
  <si>
    <t>I-1   - 00004368 - PAN DE AZUCAR</t>
  </si>
  <si>
    <t>I-1   - 00026269 - HUACA BLANCA</t>
  </si>
  <si>
    <t>I-2   - 00004340 - SAN ANTONIO (POMALCA)</t>
  </si>
  <si>
    <t>I-1   - 00004383 - PAREDONES MUY FINCA</t>
  </si>
  <si>
    <t>Total general</t>
  </si>
  <si>
    <t>Etiquetas de columna</t>
  </si>
  <si>
    <t>Cuenta de Dx_anemia</t>
  </si>
  <si>
    <t>PORCENTAJE</t>
  </si>
  <si>
    <t>DISTRITO</t>
  </si>
  <si>
    <t>IPRESS</t>
  </si>
  <si>
    <r>
      <t xml:space="preserve">ELABORADO: </t>
    </r>
    <r>
      <rPr>
        <b/>
        <sz val="8"/>
        <color rgb="FF0070C0"/>
        <rFont val="Calibri"/>
        <family val="2"/>
        <scheme val="minor"/>
      </rPr>
      <t>ÁREA DE ESTADÍSTICA E INFORMÁTICA</t>
    </r>
    <r>
      <rPr>
        <b/>
        <sz val="8"/>
        <color theme="1"/>
        <rFont val="Calibri"/>
        <family val="2"/>
        <scheme val="minor"/>
      </rPr>
      <t xml:space="preserve"> -  </t>
    </r>
    <r>
      <rPr>
        <b/>
        <sz val="8"/>
        <color theme="4" tint="-0.249977111117893"/>
        <rFont val="Calibri"/>
        <family val="2"/>
        <scheme val="minor"/>
      </rPr>
      <t>GERESA LAMBAYEQUE</t>
    </r>
  </si>
  <si>
    <r>
      <t xml:space="preserve">FUENTE: </t>
    </r>
    <r>
      <rPr>
        <b/>
        <sz val="8"/>
        <color rgb="FFFF0000"/>
        <rFont val="Calibri"/>
        <family val="2"/>
        <scheme val="minor"/>
      </rPr>
      <t>SISTEMA HIS MINSA</t>
    </r>
    <r>
      <rPr>
        <b/>
        <sz val="8"/>
        <color theme="1"/>
        <rFont val="Calibri"/>
        <family val="2"/>
        <scheme val="minor"/>
      </rPr>
      <t xml:space="preserve"> | SIHCE</t>
    </r>
  </si>
  <si>
    <t>PROVINCIA</t>
  </si>
  <si>
    <t>NO PERTENECE A NINGUNA RED</t>
  </si>
  <si>
    <t>NO PERTENECE A NINGUNA MICRORED</t>
  </si>
  <si>
    <t>II-1  - 00004370 - HOSPITAL BELEN - LAMBAYEQUE</t>
  </si>
  <si>
    <t>I-2   - 00004362 - TUPAC AMARU</t>
  </si>
  <si>
    <t>I-2   - 00006723 - TUMAN</t>
  </si>
  <si>
    <r>
      <t xml:space="preserve">PORCENTAJE DE NIÑOS CON ANEMIA POR RED | MICRO RED | IPRESS - HIS SIEN -  </t>
    </r>
    <r>
      <rPr>
        <b/>
        <sz val="12"/>
        <color rgb="FFFF0000"/>
        <rFont val="Calibri"/>
        <family val="2"/>
        <scheme val="minor"/>
      </rPr>
      <t xml:space="preserve">ENERO - </t>
    </r>
    <r>
      <rPr>
        <b/>
        <sz val="12"/>
        <color theme="1"/>
        <rFont val="Calibri"/>
        <family val="2"/>
        <scheme val="minor"/>
      </rPr>
      <t>2025 GERESA LAMBAYEQUE</t>
    </r>
  </si>
  <si>
    <r>
      <t xml:space="preserve">PORCENTAJE DE NIÑOS CON ANEMIA POR RED- HIS SIEN -  </t>
    </r>
    <r>
      <rPr>
        <b/>
        <sz val="10"/>
        <color rgb="FFFF0000"/>
        <rFont val="Calibri"/>
        <family val="2"/>
        <scheme val="minor"/>
      </rPr>
      <t xml:space="preserve">ENERO - </t>
    </r>
    <r>
      <rPr>
        <b/>
        <sz val="10"/>
        <color theme="1"/>
        <rFont val="Calibri"/>
        <family val="2"/>
        <scheme val="minor"/>
      </rPr>
      <t xml:space="preserve"> 2025 GERESA LAMBAYEQUE</t>
    </r>
  </si>
  <si>
    <r>
      <t xml:space="preserve">PORCENTAJE DE NIÑOS CON ANEMIA POR DISTRITO - HIS SIEN -  </t>
    </r>
    <r>
      <rPr>
        <b/>
        <sz val="12"/>
        <color rgb="FFFF0000"/>
        <rFont val="Calibri"/>
        <family val="2"/>
        <scheme val="minor"/>
      </rPr>
      <t xml:space="preserve">ENERO - </t>
    </r>
    <r>
      <rPr>
        <b/>
        <sz val="12"/>
        <color theme="1"/>
        <rFont val="Calibri"/>
        <family val="2"/>
        <scheme val="minor"/>
      </rPr>
      <t>2025 GERESA LAMBAYEQUE</t>
    </r>
  </si>
  <si>
    <r>
      <t xml:space="preserve">PORCENTAJE DE NIÑOS CON ANEMIA POR PROVINCIA - HIS SIEN -  </t>
    </r>
    <r>
      <rPr>
        <b/>
        <sz val="10"/>
        <color rgb="FFFF0000"/>
        <rFont val="Calibri"/>
        <family val="2"/>
        <scheme val="minor"/>
      </rPr>
      <t xml:space="preserve">ENERO - </t>
    </r>
    <r>
      <rPr>
        <b/>
        <sz val="10"/>
        <color theme="1"/>
        <rFont val="Calibri"/>
        <family val="2"/>
        <scheme val="minor"/>
      </rPr>
      <t xml:space="preserve"> 2025 GERESA LAMBAYEQUE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</si>
</sst>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Calibri"/>
      <family val="2"/>
    </font>
    <font>
      <b/>
      <sz val="8"/>
      <color rgb="FF0070C0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theme="5" tint="-0.249977111117893"/>
      </patternFill>
    </fill>
    <fill>
      <patternFill patternType="solid">
        <fgColor rgb="FFFFFFC5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-0.249977111117893"/>
      </top>
      <bottom style="medium">
        <color theme="9" tint="-0.249977111117893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medium">
        <color theme="7" tint="-0.249977111117893"/>
      </top>
      <bottom/>
      <diagonal/>
    </border>
    <border>
      <left/>
      <right/>
      <top style="thin">
        <color theme="7" tint="-0.249977111117893"/>
      </top>
      <bottom style="medium">
        <color theme="7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/>
    </xf>
    <xf numFmtId="0" fontId="6" fillId="0" borderId="0" xfId="2" applyFont="1"/>
    <xf numFmtId="0" fontId="4" fillId="0" borderId="0" xfId="2"/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8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indent="1"/>
    </xf>
    <xf numFmtId="0" fontId="2" fillId="8" borderId="0" xfId="0" applyFont="1" applyFill="1" applyAlignment="1">
      <alignment horizontal="left"/>
    </xf>
    <xf numFmtId="0" fontId="2" fillId="8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left" indent="1"/>
    </xf>
    <xf numFmtId="0" fontId="2" fillId="0" borderId="3" xfId="0" applyFont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6" borderId="0" xfId="2" applyFont="1" applyFill="1" applyAlignment="1">
      <alignment horizontal="center" vertical="center"/>
    </xf>
    <xf numFmtId="0" fontId="14" fillId="6" borderId="0" xfId="2" applyFont="1" applyFill="1" applyAlignment="1">
      <alignment horizontal="center" vertical="center"/>
    </xf>
    <xf numFmtId="0" fontId="5" fillId="9" borderId="0" xfId="2" applyFont="1" applyFill="1" applyAlignment="1">
      <alignment horizontal="center" vertical="center"/>
    </xf>
    <xf numFmtId="0" fontId="14" fillId="9" borderId="0" xfId="2" applyFont="1" applyFill="1" applyAlignment="1">
      <alignment horizontal="center" vertical="center"/>
    </xf>
  </cellXfs>
  <cellStyles count="3">
    <cellStyle name="Normal" xfId="0" builtinId="0"/>
    <cellStyle name="Normal 2" xfId="2" xr:uid="{65D955E6-1BEE-439B-87C0-6E87A99A0150}"/>
    <cellStyle name="Porcentaje" xfId="1" builtinId="5"/>
  </cellStyles>
  <dxfs count="0"/>
  <tableStyles count="0" defaultTableStyle="TableStyleMedium9" defaultPivotStyle="PivotStyleLight16"/>
  <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CF51-257D-48B4-A9C5-070CEF228C3C}">
  <sheetPr>
    <tabColor theme="5" tint="0.39997558519241921"/>
  </sheetPr>
  <dimension ref="A1:P228"/>
  <sheetViews>
    <sheetView showGridLines="0" tabSelected="1" workbookViewId="0">
      <pane ySplit="5" topLeftCell="A6" activePane="bottomLeft" state="frozen"/>
      <selection pane="bottomLeft" activeCell="A4" sqref="A4:XFD4"/>
    </sheetView>
  </sheetViews>
  <sheetFormatPr baseColWidth="10" defaultRowHeight="14.4" x14ac:dyDescent="0.3"/>
  <cols>
    <col min="1" max="1" width="63.33203125" bestFit="1" customWidth="1"/>
    <col min="2" max="6" width="9.88671875" style="4" customWidth="1"/>
    <col min="7" max="7" width="9.88671875" style="4" hidden="1" customWidth="1"/>
    <col min="8" max="8" width="11.88671875" style="5" customWidth="1"/>
    <col min="9" max="9" width="5" customWidth="1"/>
    <col min="10" max="10" width="28" bestFit="1" customWidth="1"/>
    <col min="11" max="13" width="14.44140625" customWidth="1"/>
    <col min="14" max="15" width="7.21875" bestFit="1" customWidth="1"/>
    <col min="16" max="16" width="12.6640625" customWidth="1"/>
  </cols>
  <sheetData>
    <row r="1" spans="1:16" ht="15.6" x14ac:dyDescent="0.3">
      <c r="A1" s="40" t="s">
        <v>239</v>
      </c>
      <c r="B1" s="40"/>
      <c r="C1" s="40"/>
      <c r="D1" s="40"/>
      <c r="E1" s="40"/>
      <c r="F1" s="40"/>
      <c r="G1" s="40"/>
      <c r="H1" s="40"/>
      <c r="J1" s="41" t="s">
        <v>240</v>
      </c>
      <c r="K1" s="41"/>
      <c r="L1" s="41"/>
      <c r="M1" s="41"/>
      <c r="N1" s="41"/>
      <c r="O1" s="41"/>
      <c r="P1" s="41"/>
    </row>
    <row r="2" spans="1:16" x14ac:dyDescent="0.3">
      <c r="A2" s="9" t="s">
        <v>232</v>
      </c>
      <c r="B2" s="10"/>
      <c r="C2" s="11"/>
      <c r="D2"/>
      <c r="E2" s="12"/>
      <c r="F2" s="12"/>
      <c r="G2" s="12"/>
      <c r="H2" s="4"/>
      <c r="J2" s="9" t="s">
        <v>232</v>
      </c>
      <c r="K2" s="10"/>
      <c r="L2" s="11"/>
      <c r="N2" s="12"/>
      <c r="O2" s="12"/>
    </row>
    <row r="3" spans="1:16" x14ac:dyDescent="0.3">
      <c r="A3" s="9" t="s">
        <v>231</v>
      </c>
      <c r="B3" s="10"/>
      <c r="C3" s="11"/>
      <c r="D3"/>
      <c r="E3" s="12"/>
      <c r="F3" s="12"/>
      <c r="G3" s="12"/>
      <c r="H3" s="4"/>
      <c r="J3" s="9" t="s">
        <v>231</v>
      </c>
      <c r="K3" s="10"/>
      <c r="L3" s="11"/>
      <c r="N3" s="12"/>
      <c r="O3" s="12"/>
    </row>
    <row r="4" spans="1:16" x14ac:dyDescent="0.3">
      <c r="B4"/>
      <c r="C4"/>
      <c r="D4"/>
      <c r="E4"/>
      <c r="F4"/>
      <c r="G4"/>
    </row>
    <row r="5" spans="1:16" s="6" customFormat="1" ht="28.8" x14ac:dyDescent="0.3">
      <c r="A5" s="27" t="s">
        <v>230</v>
      </c>
      <c r="B5" s="14" t="s">
        <v>26</v>
      </c>
      <c r="C5" s="14" t="s">
        <v>13</v>
      </c>
      <c r="D5" s="14" t="s">
        <v>140</v>
      </c>
      <c r="E5" s="27" t="s">
        <v>4</v>
      </c>
      <c r="F5" s="27" t="s">
        <v>225</v>
      </c>
      <c r="G5"/>
      <c r="H5" s="13" t="s">
        <v>228</v>
      </c>
      <c r="J5" s="27" t="s">
        <v>230</v>
      </c>
      <c r="K5" s="14" t="s">
        <v>26</v>
      </c>
      <c r="L5" s="14" t="s">
        <v>13</v>
      </c>
      <c r="M5" s="14" t="s">
        <v>140</v>
      </c>
      <c r="N5" s="27" t="s">
        <v>4</v>
      </c>
      <c r="O5" s="27" t="s">
        <v>225</v>
      </c>
      <c r="P5" s="7" t="s">
        <v>228</v>
      </c>
    </row>
    <row r="6" spans="1:16" x14ac:dyDescent="0.3">
      <c r="A6" s="28" t="s">
        <v>1</v>
      </c>
      <c r="B6" s="29">
        <v>391</v>
      </c>
      <c r="C6" s="29">
        <v>151</v>
      </c>
      <c r="D6" s="29">
        <v>1</v>
      </c>
      <c r="E6" s="29">
        <v>3288</v>
      </c>
      <c r="F6" s="29">
        <v>3831</v>
      </c>
      <c r="G6"/>
      <c r="H6" s="8">
        <v>0.14173844949099451</v>
      </c>
      <c r="J6" s="1" t="s">
        <v>1</v>
      </c>
      <c r="K6" s="4">
        <v>391</v>
      </c>
      <c r="L6" s="4">
        <v>151</v>
      </c>
      <c r="M6" s="4">
        <v>1</v>
      </c>
      <c r="N6" s="4">
        <v>3288</v>
      </c>
      <c r="O6" s="4">
        <v>3831</v>
      </c>
      <c r="P6" s="8">
        <f>IFERROR(SUM(K6:M6)/O6,0)</f>
        <v>0.14173844949099451</v>
      </c>
    </row>
    <row r="7" spans="1:16" x14ac:dyDescent="0.3">
      <c r="A7" s="30" t="s">
        <v>14</v>
      </c>
      <c r="B7" s="31">
        <v>16</v>
      </c>
      <c r="C7" s="31">
        <v>4</v>
      </c>
      <c r="D7" s="31"/>
      <c r="E7" s="31">
        <v>109</v>
      </c>
      <c r="F7" s="31">
        <v>129</v>
      </c>
      <c r="G7"/>
      <c r="H7" s="8">
        <v>0.15503875968992248</v>
      </c>
      <c r="J7" s="1" t="s">
        <v>39</v>
      </c>
      <c r="K7" s="4">
        <v>104</v>
      </c>
      <c r="L7" s="4">
        <v>193</v>
      </c>
      <c r="M7" s="4">
        <v>14</v>
      </c>
      <c r="N7" s="4">
        <v>584</v>
      </c>
      <c r="O7" s="4">
        <v>895</v>
      </c>
      <c r="P7" s="8">
        <f t="shared" ref="P7:P10" si="0">IFERROR(SUM(K7:M7)/O7,0)</f>
        <v>0.34748603351955309</v>
      </c>
    </row>
    <row r="8" spans="1:16" x14ac:dyDescent="0.3">
      <c r="A8" s="32" t="s">
        <v>205</v>
      </c>
      <c r="B8" s="33">
        <v>1</v>
      </c>
      <c r="C8" s="33">
        <v>1</v>
      </c>
      <c r="D8" s="33"/>
      <c r="E8" s="33">
        <v>5</v>
      </c>
      <c r="F8" s="33">
        <v>7</v>
      </c>
      <c r="G8"/>
      <c r="H8" s="8">
        <v>0.2857142857142857</v>
      </c>
      <c r="J8" s="1" t="s">
        <v>0</v>
      </c>
      <c r="K8" s="4">
        <v>544</v>
      </c>
      <c r="L8" s="4">
        <v>223</v>
      </c>
      <c r="M8" s="4">
        <v>5</v>
      </c>
      <c r="N8" s="4">
        <v>2485</v>
      </c>
      <c r="O8" s="4">
        <v>3257</v>
      </c>
      <c r="P8" s="8">
        <f t="shared" si="0"/>
        <v>0.23702793982192202</v>
      </c>
    </row>
    <row r="9" spans="1:16" x14ac:dyDescent="0.3">
      <c r="A9" s="3" t="s">
        <v>49</v>
      </c>
      <c r="B9" s="4">
        <v>5</v>
      </c>
      <c r="E9" s="4">
        <v>10</v>
      </c>
      <c r="F9" s="4">
        <v>15</v>
      </c>
      <c r="G9"/>
      <c r="H9" s="8">
        <v>0.33333333333333331</v>
      </c>
      <c r="J9" s="1" t="s">
        <v>234</v>
      </c>
      <c r="K9" s="4"/>
      <c r="L9" s="4"/>
      <c r="M9" s="4"/>
      <c r="N9" s="4">
        <v>1</v>
      </c>
      <c r="O9" s="4">
        <v>1</v>
      </c>
      <c r="P9" s="8">
        <f t="shared" si="0"/>
        <v>0</v>
      </c>
    </row>
    <row r="10" spans="1:16" ht="15" thickBot="1" x14ac:dyDescent="0.35">
      <c r="A10" s="32" t="s">
        <v>194</v>
      </c>
      <c r="B10" s="33"/>
      <c r="C10" s="33"/>
      <c r="D10" s="33"/>
      <c r="E10" s="33">
        <v>9</v>
      </c>
      <c r="F10" s="33">
        <v>9</v>
      </c>
      <c r="G10"/>
      <c r="H10" s="8">
        <v>0</v>
      </c>
      <c r="J10" s="38" t="s">
        <v>225</v>
      </c>
      <c r="K10" s="39">
        <v>1039</v>
      </c>
      <c r="L10" s="39">
        <v>567</v>
      </c>
      <c r="M10" s="39">
        <v>20</v>
      </c>
      <c r="N10" s="39">
        <v>6358</v>
      </c>
      <c r="O10" s="39">
        <v>7984</v>
      </c>
      <c r="P10" s="8">
        <f t="shared" si="0"/>
        <v>0.20365731462925851</v>
      </c>
    </row>
    <row r="11" spans="1:16" x14ac:dyDescent="0.3">
      <c r="A11" s="3" t="s">
        <v>179</v>
      </c>
      <c r="B11" s="4">
        <v>2</v>
      </c>
      <c r="C11" s="4">
        <v>1</v>
      </c>
      <c r="E11" s="4">
        <v>7</v>
      </c>
      <c r="F11" s="4">
        <v>10</v>
      </c>
      <c r="G11"/>
      <c r="H11" s="8">
        <v>0.3</v>
      </c>
    </row>
    <row r="12" spans="1:16" x14ac:dyDescent="0.3">
      <c r="A12" s="32" t="s">
        <v>48</v>
      </c>
      <c r="B12" s="33"/>
      <c r="C12" s="33"/>
      <c r="D12" s="33"/>
      <c r="E12" s="33">
        <v>16</v>
      </c>
      <c r="F12" s="33">
        <v>16</v>
      </c>
      <c r="G12"/>
      <c r="H12" s="8">
        <v>0</v>
      </c>
    </row>
    <row r="13" spans="1:16" x14ac:dyDescent="0.3">
      <c r="A13" s="3" t="s">
        <v>15</v>
      </c>
      <c r="B13" s="4">
        <v>8</v>
      </c>
      <c r="C13" s="4">
        <v>2</v>
      </c>
      <c r="E13" s="4">
        <v>35</v>
      </c>
      <c r="F13" s="4">
        <v>45</v>
      </c>
      <c r="G13"/>
      <c r="H13" s="8">
        <v>0.22222222222222221</v>
      </c>
    </row>
    <row r="14" spans="1:16" x14ac:dyDescent="0.3">
      <c r="A14" s="32" t="s">
        <v>193</v>
      </c>
      <c r="B14" s="33"/>
      <c r="C14" s="33"/>
      <c r="D14" s="33"/>
      <c r="E14" s="33">
        <v>27</v>
      </c>
      <c r="F14" s="33">
        <v>27</v>
      </c>
      <c r="G14"/>
      <c r="H14" s="8">
        <v>0</v>
      </c>
    </row>
    <row r="15" spans="1:16" x14ac:dyDescent="0.3">
      <c r="A15" s="30" t="s">
        <v>1</v>
      </c>
      <c r="B15" s="31">
        <v>97</v>
      </c>
      <c r="C15" s="31">
        <v>53</v>
      </c>
      <c r="D15" s="31"/>
      <c r="E15" s="31">
        <v>823</v>
      </c>
      <c r="F15" s="31">
        <v>973</v>
      </c>
      <c r="G15"/>
      <c r="H15" s="8">
        <v>0.15416238437821173</v>
      </c>
    </row>
    <row r="16" spans="1:16" x14ac:dyDescent="0.3">
      <c r="A16" s="32" t="s">
        <v>93</v>
      </c>
      <c r="B16" s="33">
        <v>14</v>
      </c>
      <c r="C16" s="33">
        <v>15</v>
      </c>
      <c r="D16" s="33"/>
      <c r="E16" s="33">
        <v>75</v>
      </c>
      <c r="F16" s="33">
        <v>104</v>
      </c>
      <c r="G16"/>
      <c r="H16" s="8">
        <v>0.27884615384615385</v>
      </c>
    </row>
    <row r="17" spans="1:8" x14ac:dyDescent="0.3">
      <c r="A17" s="3" t="s">
        <v>45</v>
      </c>
      <c r="B17" s="4">
        <v>14</v>
      </c>
      <c r="C17" s="4">
        <v>5</v>
      </c>
      <c r="E17" s="4">
        <v>78</v>
      </c>
      <c r="F17" s="4">
        <v>97</v>
      </c>
      <c r="G17"/>
      <c r="H17" s="8">
        <v>0.19587628865979381</v>
      </c>
    </row>
    <row r="18" spans="1:8" x14ac:dyDescent="0.3">
      <c r="A18" s="32" t="s">
        <v>11</v>
      </c>
      <c r="B18" s="33">
        <v>16</v>
      </c>
      <c r="C18" s="33">
        <v>9</v>
      </c>
      <c r="D18" s="33"/>
      <c r="E18" s="33">
        <v>193</v>
      </c>
      <c r="F18" s="33">
        <v>218</v>
      </c>
      <c r="G18"/>
      <c r="H18" s="8">
        <v>0.11467889908256881</v>
      </c>
    </row>
    <row r="19" spans="1:8" x14ac:dyDescent="0.3">
      <c r="A19" s="3" t="s">
        <v>88</v>
      </c>
      <c r="B19" s="4">
        <v>16</v>
      </c>
      <c r="C19" s="4">
        <v>4</v>
      </c>
      <c r="E19" s="4">
        <v>151</v>
      </c>
      <c r="F19" s="4">
        <v>171</v>
      </c>
      <c r="G19"/>
      <c r="H19" s="8">
        <v>0.11695906432748537</v>
      </c>
    </row>
    <row r="20" spans="1:8" x14ac:dyDescent="0.3">
      <c r="A20" s="32" t="s">
        <v>123</v>
      </c>
      <c r="B20" s="33">
        <v>3</v>
      </c>
      <c r="C20" s="33">
        <v>2</v>
      </c>
      <c r="D20" s="33"/>
      <c r="E20" s="33">
        <v>106</v>
      </c>
      <c r="F20" s="33">
        <v>111</v>
      </c>
      <c r="G20"/>
      <c r="H20" s="8">
        <v>4.5045045045045043E-2</v>
      </c>
    </row>
    <row r="21" spans="1:8" x14ac:dyDescent="0.3">
      <c r="A21" s="3" t="s">
        <v>12</v>
      </c>
      <c r="B21" s="4">
        <v>11</v>
      </c>
      <c r="C21" s="4">
        <v>3</v>
      </c>
      <c r="E21" s="4">
        <v>82</v>
      </c>
      <c r="F21" s="4">
        <v>96</v>
      </c>
      <c r="G21"/>
      <c r="H21" s="8">
        <v>0.14583333333333334</v>
      </c>
    </row>
    <row r="22" spans="1:8" x14ac:dyDescent="0.3">
      <c r="A22" s="32" t="s">
        <v>10</v>
      </c>
      <c r="B22" s="33">
        <v>23</v>
      </c>
      <c r="C22" s="33">
        <v>15</v>
      </c>
      <c r="D22" s="33"/>
      <c r="E22" s="33">
        <v>138</v>
      </c>
      <c r="F22" s="33">
        <v>176</v>
      </c>
      <c r="G22"/>
      <c r="H22" s="8">
        <v>0.21590909090909091</v>
      </c>
    </row>
    <row r="23" spans="1:8" x14ac:dyDescent="0.3">
      <c r="A23" s="30" t="s">
        <v>66</v>
      </c>
      <c r="B23" s="31">
        <v>14</v>
      </c>
      <c r="C23" s="31">
        <v>5</v>
      </c>
      <c r="D23" s="31"/>
      <c r="E23" s="31">
        <v>82</v>
      </c>
      <c r="F23" s="31">
        <v>101</v>
      </c>
      <c r="G23"/>
      <c r="H23" s="8">
        <v>0.18811881188118812</v>
      </c>
    </row>
    <row r="24" spans="1:8" x14ac:dyDescent="0.3">
      <c r="A24" s="32" t="s">
        <v>210</v>
      </c>
      <c r="B24" s="33">
        <v>3</v>
      </c>
      <c r="C24" s="33">
        <v>1</v>
      </c>
      <c r="D24" s="33"/>
      <c r="E24" s="33">
        <v>2</v>
      </c>
      <c r="F24" s="33">
        <v>6</v>
      </c>
      <c r="G24"/>
      <c r="H24" s="8">
        <v>0.66666666666666663</v>
      </c>
    </row>
    <row r="25" spans="1:8" x14ac:dyDescent="0.3">
      <c r="A25" s="3" t="s">
        <v>222</v>
      </c>
      <c r="B25" s="4">
        <v>1</v>
      </c>
      <c r="E25" s="4">
        <v>4</v>
      </c>
      <c r="F25" s="4">
        <v>5</v>
      </c>
      <c r="G25"/>
      <c r="H25" s="8">
        <v>0.2</v>
      </c>
    </row>
    <row r="26" spans="1:8" x14ac:dyDescent="0.3">
      <c r="A26" s="32" t="s">
        <v>184</v>
      </c>
      <c r="B26" s="33">
        <v>4</v>
      </c>
      <c r="C26" s="33">
        <v>2</v>
      </c>
      <c r="D26" s="33"/>
      <c r="E26" s="33">
        <v>65</v>
      </c>
      <c r="F26" s="33">
        <v>71</v>
      </c>
      <c r="G26"/>
      <c r="H26" s="8">
        <v>8.4507042253521125E-2</v>
      </c>
    </row>
    <row r="27" spans="1:8" x14ac:dyDescent="0.3">
      <c r="A27" s="3" t="s">
        <v>67</v>
      </c>
      <c r="B27" s="4">
        <v>6</v>
      </c>
      <c r="C27" s="4">
        <v>2</v>
      </c>
      <c r="E27" s="4">
        <v>11</v>
      </c>
      <c r="F27" s="4">
        <v>19</v>
      </c>
      <c r="G27"/>
      <c r="H27" s="8">
        <v>0.42105263157894735</v>
      </c>
    </row>
    <row r="28" spans="1:8" x14ac:dyDescent="0.3">
      <c r="A28" s="34" t="s">
        <v>50</v>
      </c>
      <c r="B28" s="35">
        <v>33</v>
      </c>
      <c r="C28" s="35">
        <v>11</v>
      </c>
      <c r="D28" s="35"/>
      <c r="E28" s="35">
        <v>435</v>
      </c>
      <c r="F28" s="35">
        <v>479</v>
      </c>
      <c r="G28"/>
      <c r="H28" s="8">
        <v>9.1858037578288101E-2</v>
      </c>
    </row>
    <row r="29" spans="1:8" x14ac:dyDescent="0.3">
      <c r="A29" s="3" t="s">
        <v>195</v>
      </c>
      <c r="C29" s="4">
        <v>2</v>
      </c>
      <c r="E29" s="4">
        <v>12</v>
      </c>
      <c r="F29" s="4">
        <v>14</v>
      </c>
      <c r="G29"/>
      <c r="H29" s="8">
        <v>0.14285714285714285</v>
      </c>
    </row>
    <row r="30" spans="1:8" x14ac:dyDescent="0.3">
      <c r="A30" s="32" t="s">
        <v>176</v>
      </c>
      <c r="B30" s="33"/>
      <c r="C30" s="33"/>
      <c r="D30" s="33"/>
      <c r="E30" s="33">
        <v>10</v>
      </c>
      <c r="F30" s="33">
        <v>10</v>
      </c>
      <c r="G30"/>
      <c r="H30" s="8">
        <v>0</v>
      </c>
    </row>
    <row r="31" spans="1:8" x14ac:dyDescent="0.3">
      <c r="A31" s="3" t="s">
        <v>200</v>
      </c>
      <c r="B31" s="4">
        <v>4</v>
      </c>
      <c r="C31" s="4">
        <v>2</v>
      </c>
      <c r="E31" s="4">
        <v>20</v>
      </c>
      <c r="F31" s="4">
        <v>26</v>
      </c>
      <c r="G31"/>
      <c r="H31" s="8">
        <v>0.23076923076923078</v>
      </c>
    </row>
    <row r="32" spans="1:8" x14ac:dyDescent="0.3">
      <c r="A32" s="32" t="s">
        <v>58</v>
      </c>
      <c r="B32" s="33">
        <v>1</v>
      </c>
      <c r="C32" s="33"/>
      <c r="D32" s="33"/>
      <c r="E32" s="33">
        <v>8</v>
      </c>
      <c r="F32" s="33">
        <v>9</v>
      </c>
      <c r="G32"/>
      <c r="H32" s="8">
        <v>0.1111111111111111</v>
      </c>
    </row>
    <row r="33" spans="1:8" x14ac:dyDescent="0.3">
      <c r="A33" s="3" t="s">
        <v>51</v>
      </c>
      <c r="B33" s="4">
        <v>14</v>
      </c>
      <c r="E33" s="4">
        <v>187</v>
      </c>
      <c r="F33" s="4">
        <v>201</v>
      </c>
      <c r="G33"/>
      <c r="H33" s="8">
        <v>6.965174129353234E-2</v>
      </c>
    </row>
    <row r="34" spans="1:8" x14ac:dyDescent="0.3">
      <c r="A34" s="32" t="s">
        <v>171</v>
      </c>
      <c r="B34" s="33">
        <v>8</v>
      </c>
      <c r="C34" s="33">
        <v>4</v>
      </c>
      <c r="D34" s="33"/>
      <c r="E34" s="33">
        <v>100</v>
      </c>
      <c r="F34" s="33">
        <v>112</v>
      </c>
      <c r="G34"/>
      <c r="H34" s="8">
        <v>0.10714285714285714</v>
      </c>
    </row>
    <row r="35" spans="1:8" x14ac:dyDescent="0.3">
      <c r="A35" s="3" t="s">
        <v>196</v>
      </c>
      <c r="B35" s="4">
        <v>6</v>
      </c>
      <c r="C35" s="4">
        <v>3</v>
      </c>
      <c r="E35" s="4">
        <v>98</v>
      </c>
      <c r="F35" s="4">
        <v>107</v>
      </c>
      <c r="G35"/>
      <c r="H35" s="8">
        <v>8.4112149532710276E-2</v>
      </c>
    </row>
    <row r="36" spans="1:8" x14ac:dyDescent="0.3">
      <c r="A36" s="34" t="s">
        <v>34</v>
      </c>
      <c r="B36" s="35">
        <v>81</v>
      </c>
      <c r="C36" s="35">
        <v>20</v>
      </c>
      <c r="D36" s="35">
        <v>1</v>
      </c>
      <c r="E36" s="35">
        <v>555</v>
      </c>
      <c r="F36" s="35">
        <v>657</v>
      </c>
      <c r="G36"/>
      <c r="H36" s="8">
        <v>0.15525114155251141</v>
      </c>
    </row>
    <row r="37" spans="1:8" x14ac:dyDescent="0.3">
      <c r="A37" s="3" t="s">
        <v>97</v>
      </c>
      <c r="E37" s="4">
        <v>35</v>
      </c>
      <c r="F37" s="4">
        <v>35</v>
      </c>
      <c r="G37"/>
      <c r="H37" s="8">
        <v>0</v>
      </c>
    </row>
    <row r="38" spans="1:8" x14ac:dyDescent="0.3">
      <c r="A38" s="32" t="s">
        <v>139</v>
      </c>
      <c r="B38" s="33">
        <v>10</v>
      </c>
      <c r="C38" s="33">
        <v>1</v>
      </c>
      <c r="D38" s="33"/>
      <c r="E38" s="33">
        <v>52</v>
      </c>
      <c r="F38" s="33">
        <v>63</v>
      </c>
      <c r="G38"/>
      <c r="H38" s="8">
        <v>0.17460317460317459</v>
      </c>
    </row>
    <row r="39" spans="1:8" x14ac:dyDescent="0.3">
      <c r="A39" s="3" t="s">
        <v>117</v>
      </c>
      <c r="B39" s="4">
        <v>19</v>
      </c>
      <c r="C39" s="4">
        <v>7</v>
      </c>
      <c r="E39" s="4">
        <v>82</v>
      </c>
      <c r="F39" s="4">
        <v>108</v>
      </c>
      <c r="G39"/>
      <c r="H39" s="8">
        <v>0.24074074074074073</v>
      </c>
    </row>
    <row r="40" spans="1:8" x14ac:dyDescent="0.3">
      <c r="A40" s="32" t="s">
        <v>168</v>
      </c>
      <c r="B40" s="33">
        <v>34</v>
      </c>
      <c r="C40" s="33">
        <v>9</v>
      </c>
      <c r="D40" s="33">
        <v>1</v>
      </c>
      <c r="E40" s="33">
        <v>201</v>
      </c>
      <c r="F40" s="33">
        <v>245</v>
      </c>
      <c r="G40"/>
      <c r="H40" s="8">
        <v>0.17959183673469387</v>
      </c>
    </row>
    <row r="41" spans="1:8" x14ac:dyDescent="0.3">
      <c r="A41" s="3" t="s">
        <v>170</v>
      </c>
      <c r="B41" s="4">
        <v>2</v>
      </c>
      <c r="E41" s="4">
        <v>82</v>
      </c>
      <c r="F41" s="4">
        <v>84</v>
      </c>
      <c r="G41"/>
      <c r="H41" s="8">
        <v>2.3809523809523808E-2</v>
      </c>
    </row>
    <row r="42" spans="1:8" x14ac:dyDescent="0.3">
      <c r="A42" s="32" t="s">
        <v>35</v>
      </c>
      <c r="B42" s="33">
        <v>16</v>
      </c>
      <c r="C42" s="33">
        <v>3</v>
      </c>
      <c r="D42" s="33"/>
      <c r="E42" s="33">
        <v>103</v>
      </c>
      <c r="F42" s="33">
        <v>122</v>
      </c>
      <c r="G42"/>
      <c r="H42" s="8">
        <v>0.15573770491803279</v>
      </c>
    </row>
    <row r="43" spans="1:8" x14ac:dyDescent="0.3">
      <c r="A43" s="30" t="s">
        <v>2</v>
      </c>
      <c r="B43" s="31">
        <v>43</v>
      </c>
      <c r="C43" s="31">
        <v>15</v>
      </c>
      <c r="D43" s="31"/>
      <c r="E43" s="31">
        <v>334</v>
      </c>
      <c r="F43" s="31">
        <v>392</v>
      </c>
      <c r="G43"/>
      <c r="H43" s="8">
        <v>0.14795918367346939</v>
      </c>
    </row>
    <row r="44" spans="1:8" x14ac:dyDescent="0.3">
      <c r="A44" s="32" t="s">
        <v>38</v>
      </c>
      <c r="B44" s="33">
        <v>11</v>
      </c>
      <c r="C44" s="33"/>
      <c r="D44" s="33"/>
      <c r="E44" s="33">
        <v>52</v>
      </c>
      <c r="F44" s="33">
        <v>63</v>
      </c>
      <c r="G44"/>
      <c r="H44" s="8">
        <v>0.17460317460317459</v>
      </c>
    </row>
    <row r="45" spans="1:8" x14ac:dyDescent="0.3">
      <c r="A45" s="3" t="s">
        <v>3</v>
      </c>
      <c r="B45" s="4">
        <v>15</v>
      </c>
      <c r="C45" s="4">
        <v>4</v>
      </c>
      <c r="E45" s="4">
        <v>92</v>
      </c>
      <c r="F45" s="4">
        <v>111</v>
      </c>
      <c r="G45"/>
      <c r="H45" s="8">
        <v>0.17117117117117117</v>
      </c>
    </row>
    <row r="46" spans="1:8" x14ac:dyDescent="0.3">
      <c r="A46" s="32" t="s">
        <v>5</v>
      </c>
      <c r="B46" s="33">
        <v>6</v>
      </c>
      <c r="C46" s="33">
        <v>9</v>
      </c>
      <c r="D46" s="33"/>
      <c r="E46" s="33">
        <v>23</v>
      </c>
      <c r="F46" s="33">
        <v>38</v>
      </c>
      <c r="G46"/>
      <c r="H46" s="8">
        <v>0.39473684210526316</v>
      </c>
    </row>
    <row r="47" spans="1:8" x14ac:dyDescent="0.3">
      <c r="A47" s="3" t="s">
        <v>9</v>
      </c>
      <c r="B47" s="4">
        <v>6</v>
      </c>
      <c r="C47" s="4">
        <v>1</v>
      </c>
      <c r="E47" s="4">
        <v>137</v>
      </c>
      <c r="F47" s="4">
        <v>144</v>
      </c>
      <c r="G47"/>
      <c r="H47" s="8">
        <v>4.8611111111111112E-2</v>
      </c>
    </row>
    <row r="48" spans="1:8" x14ac:dyDescent="0.3">
      <c r="A48" s="32" t="s">
        <v>8</v>
      </c>
      <c r="B48" s="33">
        <v>5</v>
      </c>
      <c r="C48" s="33">
        <v>1</v>
      </c>
      <c r="D48" s="33"/>
      <c r="E48" s="33">
        <v>30</v>
      </c>
      <c r="F48" s="33">
        <v>36</v>
      </c>
      <c r="G48"/>
      <c r="H48" s="8">
        <v>0.16666666666666666</v>
      </c>
    </row>
    <row r="49" spans="1:8" x14ac:dyDescent="0.3">
      <c r="A49" s="30" t="s">
        <v>55</v>
      </c>
      <c r="B49" s="31">
        <v>8</v>
      </c>
      <c r="C49" s="31">
        <v>2</v>
      </c>
      <c r="D49" s="31"/>
      <c r="E49" s="31">
        <v>75</v>
      </c>
      <c r="F49" s="31">
        <v>85</v>
      </c>
      <c r="G49"/>
      <c r="H49" s="8">
        <v>0.11764705882352941</v>
      </c>
    </row>
    <row r="50" spans="1:8" x14ac:dyDescent="0.3">
      <c r="A50" s="32" t="s">
        <v>177</v>
      </c>
      <c r="B50" s="33">
        <v>3</v>
      </c>
      <c r="C50" s="33">
        <v>1</v>
      </c>
      <c r="D50" s="33"/>
      <c r="E50" s="33">
        <v>3</v>
      </c>
      <c r="F50" s="33">
        <v>7</v>
      </c>
      <c r="G50"/>
      <c r="H50" s="8">
        <v>0.5714285714285714</v>
      </c>
    </row>
    <row r="51" spans="1:8" x14ac:dyDescent="0.3">
      <c r="A51" s="3" t="s">
        <v>221</v>
      </c>
      <c r="C51" s="4">
        <v>1</v>
      </c>
      <c r="F51" s="4">
        <v>1</v>
      </c>
      <c r="G51"/>
      <c r="H51" s="8">
        <v>1</v>
      </c>
    </row>
    <row r="52" spans="1:8" x14ac:dyDescent="0.3">
      <c r="A52" s="32" t="s">
        <v>217</v>
      </c>
      <c r="B52" s="33">
        <v>1</v>
      </c>
      <c r="C52" s="33"/>
      <c r="D52" s="33"/>
      <c r="E52" s="33">
        <v>10</v>
      </c>
      <c r="F52" s="33">
        <v>11</v>
      </c>
      <c r="G52"/>
      <c r="H52" s="8">
        <v>9.0909090909090912E-2</v>
      </c>
    </row>
    <row r="53" spans="1:8" x14ac:dyDescent="0.3">
      <c r="A53" s="3" t="s">
        <v>207</v>
      </c>
      <c r="E53" s="4">
        <v>2</v>
      </c>
      <c r="F53" s="4">
        <v>2</v>
      </c>
      <c r="G53"/>
      <c r="H53" s="8">
        <v>0</v>
      </c>
    </row>
    <row r="54" spans="1:8" x14ac:dyDescent="0.3">
      <c r="A54" s="32" t="s">
        <v>203</v>
      </c>
      <c r="B54" s="33"/>
      <c r="C54" s="33"/>
      <c r="D54" s="33"/>
      <c r="E54" s="33">
        <v>7</v>
      </c>
      <c r="F54" s="33">
        <v>7</v>
      </c>
      <c r="G54"/>
      <c r="H54" s="8">
        <v>0</v>
      </c>
    </row>
    <row r="55" spans="1:8" x14ac:dyDescent="0.3">
      <c r="A55" s="3" t="s">
        <v>56</v>
      </c>
      <c r="B55" s="4">
        <v>4</v>
      </c>
      <c r="E55" s="4">
        <v>53</v>
      </c>
      <c r="F55" s="4">
        <v>57</v>
      </c>
      <c r="G55"/>
      <c r="H55" s="8">
        <v>7.0175438596491224E-2</v>
      </c>
    </row>
    <row r="56" spans="1:8" x14ac:dyDescent="0.3">
      <c r="A56" s="34" t="s">
        <v>183</v>
      </c>
      <c r="B56" s="35">
        <v>7</v>
      </c>
      <c r="C56" s="35">
        <v>4</v>
      </c>
      <c r="D56" s="35"/>
      <c r="E56" s="35">
        <v>48</v>
      </c>
      <c r="F56" s="35">
        <v>59</v>
      </c>
      <c r="G56"/>
      <c r="H56" s="8">
        <v>0.1864406779661017</v>
      </c>
    </row>
    <row r="57" spans="1:8" x14ac:dyDescent="0.3">
      <c r="A57" s="3" t="s">
        <v>202</v>
      </c>
      <c r="B57" s="4">
        <v>5</v>
      </c>
      <c r="C57" s="4">
        <v>3</v>
      </c>
      <c r="E57" s="4">
        <v>11</v>
      </c>
      <c r="F57" s="4">
        <v>19</v>
      </c>
      <c r="G57"/>
      <c r="H57" s="8">
        <v>0.42105263157894735</v>
      </c>
    </row>
    <row r="58" spans="1:8" x14ac:dyDescent="0.3">
      <c r="A58" s="32" t="s">
        <v>186</v>
      </c>
      <c r="B58" s="33">
        <v>2</v>
      </c>
      <c r="C58" s="33">
        <v>1</v>
      </c>
      <c r="D58" s="33"/>
      <c r="E58" s="33">
        <v>37</v>
      </c>
      <c r="F58" s="33">
        <v>40</v>
      </c>
      <c r="G58"/>
      <c r="H58" s="8">
        <v>7.4999999999999997E-2</v>
      </c>
    </row>
    <row r="59" spans="1:8" x14ac:dyDescent="0.3">
      <c r="A59" s="30" t="s">
        <v>17</v>
      </c>
      <c r="B59" s="31">
        <v>31</v>
      </c>
      <c r="C59" s="31">
        <v>12</v>
      </c>
      <c r="D59" s="31"/>
      <c r="E59" s="31">
        <v>119</v>
      </c>
      <c r="F59" s="31">
        <v>162</v>
      </c>
      <c r="G59"/>
      <c r="H59" s="8">
        <v>0.26543209876543211</v>
      </c>
    </row>
    <row r="60" spans="1:8" x14ac:dyDescent="0.3">
      <c r="A60" s="32" t="s">
        <v>187</v>
      </c>
      <c r="B60" s="33"/>
      <c r="C60" s="33"/>
      <c r="D60" s="33"/>
      <c r="E60" s="33">
        <v>45</v>
      </c>
      <c r="F60" s="33">
        <v>45</v>
      </c>
      <c r="G60"/>
      <c r="H60" s="8">
        <v>0</v>
      </c>
    </row>
    <row r="61" spans="1:8" x14ac:dyDescent="0.3">
      <c r="A61" s="3" t="s">
        <v>18</v>
      </c>
      <c r="B61" s="4">
        <v>31</v>
      </c>
      <c r="C61" s="4">
        <v>12</v>
      </c>
      <c r="E61" s="4">
        <v>74</v>
      </c>
      <c r="F61" s="4">
        <v>117</v>
      </c>
      <c r="G61"/>
      <c r="H61" s="8">
        <v>0.36752136752136755</v>
      </c>
    </row>
    <row r="62" spans="1:8" x14ac:dyDescent="0.3">
      <c r="A62" s="34" t="s">
        <v>136</v>
      </c>
      <c r="B62" s="35">
        <v>13</v>
      </c>
      <c r="C62" s="35">
        <v>7</v>
      </c>
      <c r="D62" s="35"/>
      <c r="E62" s="35">
        <v>98</v>
      </c>
      <c r="F62" s="35">
        <v>118</v>
      </c>
      <c r="G62"/>
      <c r="H62" s="8">
        <v>0.16949152542372881</v>
      </c>
    </row>
    <row r="63" spans="1:8" x14ac:dyDescent="0.3">
      <c r="A63" s="3" t="s">
        <v>220</v>
      </c>
      <c r="E63" s="4">
        <v>2</v>
      </c>
      <c r="F63" s="4">
        <v>2</v>
      </c>
      <c r="G63"/>
      <c r="H63" s="8">
        <v>0</v>
      </c>
    </row>
    <row r="64" spans="1:8" x14ac:dyDescent="0.3">
      <c r="A64" s="32" t="s">
        <v>223</v>
      </c>
      <c r="B64" s="33"/>
      <c r="C64" s="33"/>
      <c r="D64" s="33"/>
      <c r="E64" s="33">
        <v>9</v>
      </c>
      <c r="F64" s="33">
        <v>9</v>
      </c>
      <c r="G64"/>
      <c r="H64" s="8">
        <v>0</v>
      </c>
    </row>
    <row r="65" spans="1:8" x14ac:dyDescent="0.3">
      <c r="A65" s="3" t="s">
        <v>137</v>
      </c>
      <c r="B65" s="4">
        <v>13</v>
      </c>
      <c r="C65" s="4">
        <v>7</v>
      </c>
      <c r="E65" s="4">
        <v>87</v>
      </c>
      <c r="F65" s="4">
        <v>107</v>
      </c>
      <c r="G65"/>
      <c r="H65" s="8">
        <v>0.18691588785046728</v>
      </c>
    </row>
    <row r="66" spans="1:8" x14ac:dyDescent="0.3">
      <c r="A66" s="34" t="s">
        <v>68</v>
      </c>
      <c r="B66" s="35">
        <v>14</v>
      </c>
      <c r="C66" s="35">
        <v>6</v>
      </c>
      <c r="D66" s="35"/>
      <c r="E66" s="35">
        <v>248</v>
      </c>
      <c r="F66" s="35">
        <v>268</v>
      </c>
      <c r="G66"/>
      <c r="H66" s="8">
        <v>7.4626865671641784E-2</v>
      </c>
    </row>
    <row r="67" spans="1:8" x14ac:dyDescent="0.3">
      <c r="A67" s="3" t="s">
        <v>188</v>
      </c>
      <c r="C67" s="4">
        <v>1</v>
      </c>
      <c r="E67" s="4">
        <v>20</v>
      </c>
      <c r="F67" s="4">
        <v>21</v>
      </c>
      <c r="G67"/>
      <c r="H67" s="8">
        <v>4.7619047619047616E-2</v>
      </c>
    </row>
    <row r="68" spans="1:8" x14ac:dyDescent="0.3">
      <c r="A68" s="32" t="s">
        <v>102</v>
      </c>
      <c r="B68" s="33">
        <v>5</v>
      </c>
      <c r="C68" s="33"/>
      <c r="D68" s="33"/>
      <c r="E68" s="33">
        <v>99</v>
      </c>
      <c r="F68" s="33">
        <v>104</v>
      </c>
      <c r="G68"/>
      <c r="H68" s="8">
        <v>4.807692307692308E-2</v>
      </c>
    </row>
    <row r="69" spans="1:8" x14ac:dyDescent="0.3">
      <c r="A69" s="3" t="s">
        <v>69</v>
      </c>
      <c r="C69" s="4">
        <v>1</v>
      </c>
      <c r="E69" s="4">
        <v>21</v>
      </c>
      <c r="F69" s="4">
        <v>22</v>
      </c>
      <c r="G69"/>
      <c r="H69" s="8">
        <v>4.5454545454545456E-2</v>
      </c>
    </row>
    <row r="70" spans="1:8" x14ac:dyDescent="0.3">
      <c r="A70" s="32" t="s">
        <v>98</v>
      </c>
      <c r="B70" s="33">
        <v>9</v>
      </c>
      <c r="C70" s="33">
        <v>4</v>
      </c>
      <c r="D70" s="33"/>
      <c r="E70" s="33">
        <v>107</v>
      </c>
      <c r="F70" s="33">
        <v>120</v>
      </c>
      <c r="G70"/>
      <c r="H70" s="8">
        <v>0.10833333333333334</v>
      </c>
    </row>
    <row r="71" spans="1:8" x14ac:dyDescent="0.3">
      <c r="A71" s="3" t="s">
        <v>238</v>
      </c>
      <c r="E71" s="4">
        <v>1</v>
      </c>
      <c r="F71" s="4">
        <v>1</v>
      </c>
      <c r="G71"/>
      <c r="H71" s="8">
        <v>0</v>
      </c>
    </row>
    <row r="72" spans="1:8" x14ac:dyDescent="0.3">
      <c r="A72" s="34" t="s">
        <v>19</v>
      </c>
      <c r="B72" s="35">
        <v>9</v>
      </c>
      <c r="C72" s="35">
        <v>3</v>
      </c>
      <c r="D72" s="35"/>
      <c r="E72" s="35">
        <v>202</v>
      </c>
      <c r="F72" s="35">
        <v>214</v>
      </c>
      <c r="G72"/>
      <c r="H72" s="8">
        <v>5.6074766355140186E-2</v>
      </c>
    </row>
    <row r="73" spans="1:8" x14ac:dyDescent="0.3">
      <c r="A73" s="3" t="s">
        <v>20</v>
      </c>
      <c r="C73" s="4">
        <v>1</v>
      </c>
      <c r="E73" s="4">
        <v>9</v>
      </c>
      <c r="F73" s="4">
        <v>10</v>
      </c>
      <c r="G73"/>
      <c r="H73" s="8">
        <v>0.1</v>
      </c>
    </row>
    <row r="74" spans="1:8" x14ac:dyDescent="0.3">
      <c r="A74" s="32" t="s">
        <v>182</v>
      </c>
      <c r="B74" s="33">
        <v>2</v>
      </c>
      <c r="C74" s="33"/>
      <c r="D74" s="33"/>
      <c r="E74" s="33">
        <v>10</v>
      </c>
      <c r="F74" s="33">
        <v>12</v>
      </c>
      <c r="G74"/>
      <c r="H74" s="8">
        <v>0.16666666666666666</v>
      </c>
    </row>
    <row r="75" spans="1:8" x14ac:dyDescent="0.3">
      <c r="A75" s="3" t="s">
        <v>169</v>
      </c>
      <c r="B75" s="4">
        <v>1</v>
      </c>
      <c r="E75" s="4">
        <v>11</v>
      </c>
      <c r="F75" s="4">
        <v>12</v>
      </c>
      <c r="G75"/>
      <c r="H75" s="8">
        <v>8.3333333333333329E-2</v>
      </c>
    </row>
    <row r="76" spans="1:8" x14ac:dyDescent="0.3">
      <c r="A76" s="32" t="s">
        <v>181</v>
      </c>
      <c r="B76" s="33">
        <v>1</v>
      </c>
      <c r="C76" s="33"/>
      <c r="D76" s="33"/>
      <c r="E76" s="33">
        <v>2</v>
      </c>
      <c r="F76" s="33">
        <v>3</v>
      </c>
      <c r="G76"/>
      <c r="H76" s="8">
        <v>0.33333333333333331</v>
      </c>
    </row>
    <row r="77" spans="1:8" x14ac:dyDescent="0.3">
      <c r="A77" s="3" t="s">
        <v>53</v>
      </c>
      <c r="B77" s="4">
        <v>1</v>
      </c>
      <c r="C77" s="4">
        <v>1</v>
      </c>
      <c r="E77" s="4">
        <v>39</v>
      </c>
      <c r="F77" s="4">
        <v>41</v>
      </c>
      <c r="G77"/>
      <c r="H77" s="8">
        <v>4.878048780487805E-2</v>
      </c>
    </row>
    <row r="78" spans="1:8" x14ac:dyDescent="0.3">
      <c r="A78" s="32" t="s">
        <v>199</v>
      </c>
      <c r="B78" s="33"/>
      <c r="C78" s="33"/>
      <c r="D78" s="33"/>
      <c r="E78" s="33">
        <v>20</v>
      </c>
      <c r="F78" s="33">
        <v>20</v>
      </c>
      <c r="G78"/>
      <c r="H78" s="8">
        <v>0</v>
      </c>
    </row>
    <row r="79" spans="1:8" x14ac:dyDescent="0.3">
      <c r="A79" s="3" t="s">
        <v>25</v>
      </c>
      <c r="B79" s="4">
        <v>4</v>
      </c>
      <c r="C79" s="4">
        <v>1</v>
      </c>
      <c r="E79" s="4">
        <v>96</v>
      </c>
      <c r="F79" s="4">
        <v>101</v>
      </c>
      <c r="G79"/>
      <c r="H79" s="8">
        <v>4.9504950495049507E-2</v>
      </c>
    </row>
    <row r="80" spans="1:8" x14ac:dyDescent="0.3">
      <c r="A80" s="32" t="s">
        <v>237</v>
      </c>
      <c r="B80" s="33"/>
      <c r="C80" s="33"/>
      <c r="D80" s="33"/>
      <c r="E80" s="33">
        <v>15</v>
      </c>
      <c r="F80" s="33">
        <v>15</v>
      </c>
      <c r="G80"/>
      <c r="H80" s="8">
        <v>0</v>
      </c>
    </row>
    <row r="81" spans="1:8" x14ac:dyDescent="0.3">
      <c r="A81" s="30" t="s">
        <v>89</v>
      </c>
      <c r="B81" s="31">
        <v>25</v>
      </c>
      <c r="C81" s="31">
        <v>9</v>
      </c>
      <c r="D81" s="31"/>
      <c r="E81" s="31">
        <v>160</v>
      </c>
      <c r="F81" s="31">
        <v>194</v>
      </c>
      <c r="G81"/>
      <c r="H81" s="8">
        <v>0.17525773195876287</v>
      </c>
    </row>
    <row r="82" spans="1:8" x14ac:dyDescent="0.3">
      <c r="A82" s="32" t="s">
        <v>91</v>
      </c>
      <c r="B82" s="33">
        <v>5</v>
      </c>
      <c r="C82" s="33">
        <v>1</v>
      </c>
      <c r="D82" s="33"/>
      <c r="E82" s="33">
        <v>13</v>
      </c>
      <c r="F82" s="33">
        <v>19</v>
      </c>
      <c r="G82"/>
      <c r="H82" s="8">
        <v>0.31578947368421051</v>
      </c>
    </row>
    <row r="83" spans="1:8" x14ac:dyDescent="0.3">
      <c r="A83" s="3" t="s">
        <v>92</v>
      </c>
      <c r="B83" s="4">
        <v>4</v>
      </c>
      <c r="C83" s="4">
        <v>3</v>
      </c>
      <c r="E83" s="4">
        <v>13</v>
      </c>
      <c r="F83" s="4">
        <v>20</v>
      </c>
      <c r="G83"/>
      <c r="H83" s="8">
        <v>0.35</v>
      </c>
    </row>
    <row r="84" spans="1:8" x14ac:dyDescent="0.3">
      <c r="A84" s="32" t="s">
        <v>90</v>
      </c>
      <c r="B84" s="33">
        <v>16</v>
      </c>
      <c r="C84" s="33">
        <v>4</v>
      </c>
      <c r="D84" s="33"/>
      <c r="E84" s="33">
        <v>91</v>
      </c>
      <c r="F84" s="33">
        <v>111</v>
      </c>
      <c r="G84"/>
      <c r="H84" s="8">
        <v>0.18018018018018017</v>
      </c>
    </row>
    <row r="85" spans="1:8" x14ac:dyDescent="0.3">
      <c r="A85" s="3" t="s">
        <v>142</v>
      </c>
      <c r="C85" s="4">
        <v>1</v>
      </c>
      <c r="E85" s="4">
        <v>43</v>
      </c>
      <c r="F85" s="4">
        <v>44</v>
      </c>
      <c r="G85"/>
      <c r="H85" s="8">
        <v>2.2727272727272728E-2</v>
      </c>
    </row>
    <row r="86" spans="1:8" x14ac:dyDescent="0.3">
      <c r="A86" s="28" t="s">
        <v>39</v>
      </c>
      <c r="B86" s="29">
        <v>104</v>
      </c>
      <c r="C86" s="29">
        <v>193</v>
      </c>
      <c r="D86" s="29">
        <v>14</v>
      </c>
      <c r="E86" s="29">
        <v>584</v>
      </c>
      <c r="F86" s="29">
        <v>895</v>
      </c>
      <c r="G86"/>
      <c r="H86" s="8">
        <v>0.34748603351955309</v>
      </c>
    </row>
    <row r="87" spans="1:8" x14ac:dyDescent="0.3">
      <c r="A87" s="30" t="s">
        <v>42</v>
      </c>
      <c r="B87" s="31">
        <v>34</v>
      </c>
      <c r="C87" s="31">
        <v>14</v>
      </c>
      <c r="D87" s="31">
        <v>1</v>
      </c>
      <c r="E87" s="31">
        <v>341</v>
      </c>
      <c r="F87" s="31">
        <v>390</v>
      </c>
      <c r="G87"/>
      <c r="H87" s="8">
        <v>0.12564102564102564</v>
      </c>
    </row>
    <row r="88" spans="1:8" x14ac:dyDescent="0.3">
      <c r="A88" s="32" t="s">
        <v>191</v>
      </c>
      <c r="B88" s="33">
        <v>2</v>
      </c>
      <c r="C88" s="33"/>
      <c r="D88" s="33"/>
      <c r="E88" s="33">
        <v>8</v>
      </c>
      <c r="F88" s="33">
        <v>10</v>
      </c>
      <c r="G88"/>
      <c r="H88" s="8">
        <v>0.2</v>
      </c>
    </row>
    <row r="89" spans="1:8" x14ac:dyDescent="0.3">
      <c r="A89" s="3" t="s">
        <v>149</v>
      </c>
      <c r="B89" s="4">
        <v>25</v>
      </c>
      <c r="C89" s="4">
        <v>10</v>
      </c>
      <c r="D89" s="4">
        <v>1</v>
      </c>
      <c r="E89" s="4">
        <v>72</v>
      </c>
      <c r="F89" s="4">
        <v>108</v>
      </c>
      <c r="G89"/>
      <c r="H89" s="8">
        <v>0.33333333333333331</v>
      </c>
    </row>
    <row r="90" spans="1:8" x14ac:dyDescent="0.3">
      <c r="A90" s="32" t="s">
        <v>84</v>
      </c>
      <c r="B90" s="33">
        <v>6</v>
      </c>
      <c r="C90" s="33">
        <v>2</v>
      </c>
      <c r="D90" s="33"/>
      <c r="E90" s="33">
        <v>38</v>
      </c>
      <c r="F90" s="33">
        <v>46</v>
      </c>
      <c r="G90"/>
      <c r="H90" s="8">
        <v>0.17391304347826086</v>
      </c>
    </row>
    <row r="91" spans="1:8" x14ac:dyDescent="0.3">
      <c r="A91" s="3" t="s">
        <v>86</v>
      </c>
      <c r="C91" s="4">
        <v>1</v>
      </c>
      <c r="E91" s="4">
        <v>162</v>
      </c>
      <c r="F91" s="4">
        <v>163</v>
      </c>
      <c r="G91"/>
      <c r="H91" s="8">
        <v>6.1349693251533744E-3</v>
      </c>
    </row>
    <row r="92" spans="1:8" x14ac:dyDescent="0.3">
      <c r="A92" s="32" t="s">
        <v>135</v>
      </c>
      <c r="B92" s="33">
        <v>1</v>
      </c>
      <c r="C92" s="33">
        <v>1</v>
      </c>
      <c r="D92" s="33"/>
      <c r="E92" s="33">
        <v>61</v>
      </c>
      <c r="F92" s="33">
        <v>63</v>
      </c>
      <c r="G92"/>
      <c r="H92" s="8">
        <v>3.1746031746031744E-2</v>
      </c>
    </row>
    <row r="93" spans="1:8" x14ac:dyDescent="0.3">
      <c r="A93" s="30" t="s">
        <v>144</v>
      </c>
      <c r="B93" s="31">
        <v>39</v>
      </c>
      <c r="C93" s="31">
        <v>175</v>
      </c>
      <c r="D93" s="31">
        <v>13</v>
      </c>
      <c r="E93" s="31">
        <v>14</v>
      </c>
      <c r="F93" s="31">
        <v>241</v>
      </c>
      <c r="G93"/>
      <c r="H93" s="8">
        <v>0.94190871369294604</v>
      </c>
    </row>
    <row r="94" spans="1:8" x14ac:dyDescent="0.3">
      <c r="A94" s="32" t="s">
        <v>148</v>
      </c>
      <c r="B94" s="33">
        <v>1</v>
      </c>
      <c r="C94" s="33">
        <v>1</v>
      </c>
      <c r="D94" s="33"/>
      <c r="E94" s="33"/>
      <c r="F94" s="33">
        <v>2</v>
      </c>
      <c r="G94"/>
      <c r="H94" s="8">
        <v>1</v>
      </c>
    </row>
    <row r="95" spans="1:8" x14ac:dyDescent="0.3">
      <c r="A95" s="3" t="s">
        <v>162</v>
      </c>
      <c r="B95" s="4">
        <v>2</v>
      </c>
      <c r="C95" s="4">
        <v>14</v>
      </c>
      <c r="D95" s="4">
        <v>1</v>
      </c>
      <c r="E95" s="4">
        <v>1</v>
      </c>
      <c r="F95" s="4">
        <v>18</v>
      </c>
      <c r="G95"/>
      <c r="H95" s="8">
        <v>0.94444444444444442</v>
      </c>
    </row>
    <row r="96" spans="1:8" x14ac:dyDescent="0.3">
      <c r="A96" s="32" t="s">
        <v>161</v>
      </c>
      <c r="B96" s="33">
        <v>2</v>
      </c>
      <c r="C96" s="33">
        <v>9</v>
      </c>
      <c r="D96" s="33">
        <v>4</v>
      </c>
      <c r="E96" s="33"/>
      <c r="F96" s="33">
        <v>15</v>
      </c>
      <c r="G96"/>
      <c r="H96" s="8">
        <v>1</v>
      </c>
    </row>
    <row r="97" spans="1:8" x14ac:dyDescent="0.3">
      <c r="A97" s="3" t="s">
        <v>152</v>
      </c>
      <c r="C97" s="4">
        <v>6</v>
      </c>
      <c r="F97" s="4">
        <v>6</v>
      </c>
      <c r="G97"/>
      <c r="H97" s="8">
        <v>1</v>
      </c>
    </row>
    <row r="98" spans="1:8" x14ac:dyDescent="0.3">
      <c r="A98" s="32" t="s">
        <v>147</v>
      </c>
      <c r="B98" s="33">
        <v>3</v>
      </c>
      <c r="C98" s="33">
        <v>4</v>
      </c>
      <c r="D98" s="33"/>
      <c r="E98" s="33">
        <v>1</v>
      </c>
      <c r="F98" s="33">
        <v>8</v>
      </c>
      <c r="G98"/>
      <c r="H98" s="8">
        <v>0.875</v>
      </c>
    </row>
    <row r="99" spans="1:8" x14ac:dyDescent="0.3">
      <c r="A99" s="3" t="s">
        <v>163</v>
      </c>
      <c r="B99" s="4">
        <v>6</v>
      </c>
      <c r="C99" s="4">
        <v>16</v>
      </c>
      <c r="D99" s="4">
        <v>3</v>
      </c>
      <c r="F99" s="4">
        <v>25</v>
      </c>
      <c r="G99"/>
      <c r="H99" s="8">
        <v>1</v>
      </c>
    </row>
    <row r="100" spans="1:8" x14ac:dyDescent="0.3">
      <c r="A100" s="32" t="s">
        <v>153</v>
      </c>
      <c r="B100" s="33">
        <v>6</v>
      </c>
      <c r="C100" s="33">
        <v>4</v>
      </c>
      <c r="D100" s="33"/>
      <c r="E100" s="33">
        <v>2</v>
      </c>
      <c r="F100" s="33">
        <v>12</v>
      </c>
      <c r="G100"/>
      <c r="H100" s="8">
        <v>0.83333333333333337</v>
      </c>
    </row>
    <row r="101" spans="1:8" x14ac:dyDescent="0.3">
      <c r="A101" s="3" t="s">
        <v>151</v>
      </c>
      <c r="B101" s="4">
        <v>1</v>
      </c>
      <c r="E101" s="4">
        <v>5</v>
      </c>
      <c r="F101" s="4">
        <v>6</v>
      </c>
      <c r="G101"/>
      <c r="H101" s="8">
        <v>0.16666666666666666</v>
      </c>
    </row>
    <row r="102" spans="1:8" x14ac:dyDescent="0.3">
      <c r="A102" s="32" t="s">
        <v>145</v>
      </c>
      <c r="B102" s="33"/>
      <c r="C102" s="33">
        <v>5</v>
      </c>
      <c r="D102" s="33"/>
      <c r="E102" s="33"/>
      <c r="F102" s="33">
        <v>5</v>
      </c>
      <c r="G102"/>
      <c r="H102" s="8">
        <v>1</v>
      </c>
    </row>
    <row r="103" spans="1:8" x14ac:dyDescent="0.3">
      <c r="A103" s="3" t="s">
        <v>150</v>
      </c>
      <c r="B103" s="4">
        <v>2</v>
      </c>
      <c r="C103" s="4">
        <v>11</v>
      </c>
      <c r="F103" s="4">
        <v>13</v>
      </c>
      <c r="G103"/>
      <c r="H103" s="8">
        <v>1</v>
      </c>
    </row>
    <row r="104" spans="1:8" x14ac:dyDescent="0.3">
      <c r="A104" s="32" t="s">
        <v>166</v>
      </c>
      <c r="B104" s="33"/>
      <c r="C104" s="33">
        <v>8</v>
      </c>
      <c r="D104" s="33"/>
      <c r="E104" s="33"/>
      <c r="F104" s="33">
        <v>8</v>
      </c>
      <c r="G104"/>
      <c r="H104" s="8">
        <v>1</v>
      </c>
    </row>
    <row r="105" spans="1:8" x14ac:dyDescent="0.3">
      <c r="A105" s="3" t="s">
        <v>156</v>
      </c>
      <c r="B105" s="4">
        <v>4</v>
      </c>
      <c r="C105" s="4">
        <v>16</v>
      </c>
      <c r="D105" s="4">
        <v>1</v>
      </c>
      <c r="F105" s="4">
        <v>21</v>
      </c>
      <c r="G105"/>
      <c r="H105" s="8">
        <v>1</v>
      </c>
    </row>
    <row r="106" spans="1:8" x14ac:dyDescent="0.3">
      <c r="A106" s="32" t="s">
        <v>165</v>
      </c>
      <c r="B106" s="33">
        <v>2</v>
      </c>
      <c r="C106" s="33">
        <v>5</v>
      </c>
      <c r="D106" s="33"/>
      <c r="E106" s="33">
        <v>2</v>
      </c>
      <c r="F106" s="33">
        <v>9</v>
      </c>
      <c r="G106"/>
      <c r="H106" s="8">
        <v>0.77777777777777779</v>
      </c>
    </row>
    <row r="107" spans="1:8" x14ac:dyDescent="0.3">
      <c r="A107" s="3" t="s">
        <v>154</v>
      </c>
      <c r="B107" s="4">
        <v>10</v>
      </c>
      <c r="C107" s="4">
        <v>76</v>
      </c>
      <c r="D107" s="4">
        <v>4</v>
      </c>
      <c r="E107" s="4">
        <v>3</v>
      </c>
      <c r="F107" s="4">
        <v>93</v>
      </c>
      <c r="G107"/>
      <c r="H107" s="8">
        <v>0.967741935483871</v>
      </c>
    </row>
    <row r="108" spans="1:8" x14ac:dyDescent="0.3">
      <c r="A108" s="34" t="s">
        <v>40</v>
      </c>
      <c r="B108" s="35">
        <v>31</v>
      </c>
      <c r="C108" s="35">
        <v>4</v>
      </c>
      <c r="D108" s="35"/>
      <c r="E108" s="35">
        <v>229</v>
      </c>
      <c r="F108" s="35">
        <v>264</v>
      </c>
      <c r="G108"/>
      <c r="H108" s="8">
        <v>0.13257575757575757</v>
      </c>
    </row>
    <row r="109" spans="1:8" x14ac:dyDescent="0.3">
      <c r="A109" s="3" t="s">
        <v>219</v>
      </c>
      <c r="E109" s="4">
        <v>6</v>
      </c>
      <c r="F109" s="4">
        <v>6</v>
      </c>
      <c r="G109"/>
      <c r="H109" s="8">
        <v>0</v>
      </c>
    </row>
    <row r="110" spans="1:8" x14ac:dyDescent="0.3">
      <c r="A110" s="32" t="s">
        <v>131</v>
      </c>
      <c r="B110" s="33"/>
      <c r="C110" s="33"/>
      <c r="D110" s="33"/>
      <c r="E110" s="33">
        <v>18</v>
      </c>
      <c r="F110" s="33">
        <v>18</v>
      </c>
      <c r="G110"/>
      <c r="H110" s="8">
        <v>0</v>
      </c>
    </row>
    <row r="111" spans="1:8" x14ac:dyDescent="0.3">
      <c r="A111" s="3" t="s">
        <v>206</v>
      </c>
      <c r="B111" s="4">
        <v>1</v>
      </c>
      <c r="E111" s="4">
        <v>42</v>
      </c>
      <c r="F111" s="4">
        <v>43</v>
      </c>
      <c r="G111"/>
      <c r="H111" s="8">
        <v>2.3255813953488372E-2</v>
      </c>
    </row>
    <row r="112" spans="1:8" x14ac:dyDescent="0.3">
      <c r="A112" s="32" t="s">
        <v>167</v>
      </c>
      <c r="B112" s="33"/>
      <c r="C112" s="33"/>
      <c r="D112" s="33"/>
      <c r="E112" s="33">
        <v>7</v>
      </c>
      <c r="F112" s="33">
        <v>7</v>
      </c>
      <c r="G112"/>
      <c r="H112" s="8">
        <v>0</v>
      </c>
    </row>
    <row r="113" spans="1:8" x14ac:dyDescent="0.3">
      <c r="A113" s="3" t="s">
        <v>204</v>
      </c>
      <c r="E113" s="4">
        <v>14</v>
      </c>
      <c r="F113" s="4">
        <v>14</v>
      </c>
      <c r="G113"/>
      <c r="H113" s="8">
        <v>0</v>
      </c>
    </row>
    <row r="114" spans="1:8" x14ac:dyDescent="0.3">
      <c r="A114" s="32" t="s">
        <v>185</v>
      </c>
      <c r="B114" s="33">
        <v>2</v>
      </c>
      <c r="C114" s="33"/>
      <c r="D114" s="33"/>
      <c r="E114" s="33">
        <v>6</v>
      </c>
      <c r="F114" s="33">
        <v>8</v>
      </c>
      <c r="G114"/>
      <c r="H114" s="8">
        <v>0.25</v>
      </c>
    </row>
    <row r="115" spans="1:8" x14ac:dyDescent="0.3">
      <c r="A115" s="3" t="s">
        <v>41</v>
      </c>
      <c r="B115" s="4">
        <v>20</v>
      </c>
      <c r="C115" s="4">
        <v>4</v>
      </c>
      <c r="E115" s="4">
        <v>74</v>
      </c>
      <c r="F115" s="4">
        <v>98</v>
      </c>
      <c r="G115"/>
      <c r="H115" s="8">
        <v>0.24489795918367346</v>
      </c>
    </row>
    <row r="116" spans="1:8" x14ac:dyDescent="0.3">
      <c r="A116" s="32" t="s">
        <v>189</v>
      </c>
      <c r="B116" s="33"/>
      <c r="C116" s="33"/>
      <c r="D116" s="33"/>
      <c r="E116" s="33">
        <v>31</v>
      </c>
      <c r="F116" s="33">
        <v>31</v>
      </c>
      <c r="G116"/>
      <c r="H116" s="8">
        <v>0</v>
      </c>
    </row>
    <row r="117" spans="1:8" x14ac:dyDescent="0.3">
      <c r="A117" s="3" t="s">
        <v>114</v>
      </c>
      <c r="B117" s="4">
        <v>2</v>
      </c>
      <c r="E117" s="4">
        <v>3</v>
      </c>
      <c r="F117" s="4">
        <v>5</v>
      </c>
      <c r="G117"/>
      <c r="H117" s="8">
        <v>0.4</v>
      </c>
    </row>
    <row r="118" spans="1:8" x14ac:dyDescent="0.3">
      <c r="A118" s="32" t="s">
        <v>190</v>
      </c>
      <c r="B118" s="33">
        <v>6</v>
      </c>
      <c r="C118" s="33"/>
      <c r="D118" s="33"/>
      <c r="E118" s="33">
        <v>28</v>
      </c>
      <c r="F118" s="33">
        <v>34</v>
      </c>
      <c r="G118"/>
      <c r="H118" s="8">
        <v>0.17647058823529413</v>
      </c>
    </row>
    <row r="119" spans="1:8" x14ac:dyDescent="0.3">
      <c r="A119" s="36" t="s">
        <v>0</v>
      </c>
      <c r="B119" s="37">
        <v>544</v>
      </c>
      <c r="C119" s="37">
        <v>223</v>
      </c>
      <c r="D119" s="37">
        <v>5</v>
      </c>
      <c r="E119" s="37">
        <v>2485</v>
      </c>
      <c r="F119" s="37">
        <v>3257</v>
      </c>
      <c r="G119"/>
      <c r="H119" s="8">
        <v>0.23702793982192202</v>
      </c>
    </row>
    <row r="120" spans="1:8" x14ac:dyDescent="0.3">
      <c r="A120" s="34" t="s">
        <v>75</v>
      </c>
      <c r="B120" s="35">
        <v>52</v>
      </c>
      <c r="C120" s="35">
        <v>22</v>
      </c>
      <c r="D120" s="35"/>
      <c r="E120" s="35">
        <v>64</v>
      </c>
      <c r="F120" s="35">
        <v>138</v>
      </c>
      <c r="G120"/>
      <c r="H120" s="8">
        <v>0.53623188405797106</v>
      </c>
    </row>
    <row r="121" spans="1:8" x14ac:dyDescent="0.3">
      <c r="A121" s="3" t="s">
        <v>76</v>
      </c>
      <c r="B121" s="4">
        <v>52</v>
      </c>
      <c r="C121" s="4">
        <v>22</v>
      </c>
      <c r="E121" s="4">
        <v>64</v>
      </c>
      <c r="F121" s="4">
        <v>138</v>
      </c>
      <c r="G121"/>
      <c r="H121" s="8">
        <v>0.53623188405797106</v>
      </c>
    </row>
    <row r="122" spans="1:8" x14ac:dyDescent="0.3">
      <c r="A122" s="34" t="s">
        <v>30</v>
      </c>
      <c r="B122" s="35">
        <v>32</v>
      </c>
      <c r="C122" s="35">
        <v>12</v>
      </c>
      <c r="D122" s="35"/>
      <c r="E122" s="35">
        <v>156</v>
      </c>
      <c r="F122" s="35">
        <v>200</v>
      </c>
      <c r="G122"/>
      <c r="H122" s="8">
        <v>0.22</v>
      </c>
    </row>
    <row r="123" spans="1:8" x14ac:dyDescent="0.3">
      <c r="A123" s="3" t="s">
        <v>209</v>
      </c>
      <c r="E123" s="4">
        <v>8</v>
      </c>
      <c r="F123" s="4">
        <v>8</v>
      </c>
      <c r="G123"/>
      <c r="H123" s="8">
        <v>0</v>
      </c>
    </row>
    <row r="124" spans="1:8" x14ac:dyDescent="0.3">
      <c r="A124" s="32" t="s">
        <v>208</v>
      </c>
      <c r="B124" s="33">
        <v>2</v>
      </c>
      <c r="C124" s="33">
        <v>1</v>
      </c>
      <c r="D124" s="33"/>
      <c r="E124" s="33">
        <v>24</v>
      </c>
      <c r="F124" s="33">
        <v>27</v>
      </c>
      <c r="G124"/>
      <c r="H124" s="8">
        <v>0.1111111111111111</v>
      </c>
    </row>
    <row r="125" spans="1:8" x14ac:dyDescent="0.3">
      <c r="A125" s="3" t="s">
        <v>198</v>
      </c>
      <c r="B125" s="4">
        <v>1</v>
      </c>
      <c r="E125" s="4">
        <v>9</v>
      </c>
      <c r="F125" s="4">
        <v>10</v>
      </c>
      <c r="G125"/>
      <c r="H125" s="8">
        <v>0.1</v>
      </c>
    </row>
    <row r="126" spans="1:8" x14ac:dyDescent="0.3">
      <c r="A126" s="32" t="s">
        <v>83</v>
      </c>
      <c r="B126" s="33">
        <v>16</v>
      </c>
      <c r="C126" s="33">
        <v>5</v>
      </c>
      <c r="D126" s="33"/>
      <c r="E126" s="33">
        <v>70</v>
      </c>
      <c r="F126" s="33">
        <v>91</v>
      </c>
      <c r="G126"/>
      <c r="H126" s="8">
        <v>0.23076923076923078</v>
      </c>
    </row>
    <row r="127" spans="1:8" x14ac:dyDescent="0.3">
      <c r="A127" s="3" t="s">
        <v>31</v>
      </c>
      <c r="B127" s="4">
        <v>13</v>
      </c>
      <c r="C127" s="4">
        <v>6</v>
      </c>
      <c r="E127" s="4">
        <v>45</v>
      </c>
      <c r="F127" s="4">
        <v>64</v>
      </c>
      <c r="G127"/>
      <c r="H127" s="8">
        <v>0.296875</v>
      </c>
    </row>
    <row r="128" spans="1:8" x14ac:dyDescent="0.3">
      <c r="A128" s="34" t="s">
        <v>23</v>
      </c>
      <c r="B128" s="35">
        <v>26</v>
      </c>
      <c r="C128" s="35">
        <v>4</v>
      </c>
      <c r="D128" s="35"/>
      <c r="E128" s="35">
        <v>84</v>
      </c>
      <c r="F128" s="35">
        <v>114</v>
      </c>
      <c r="G128"/>
      <c r="H128" s="8">
        <v>0.26315789473684209</v>
      </c>
    </row>
    <row r="129" spans="1:8" x14ac:dyDescent="0.3">
      <c r="A129" s="3" t="s">
        <v>57</v>
      </c>
      <c r="B129" s="4">
        <v>2</v>
      </c>
      <c r="E129" s="4">
        <v>17</v>
      </c>
      <c r="F129" s="4">
        <v>19</v>
      </c>
      <c r="G129"/>
      <c r="H129" s="8">
        <v>0.10526315789473684</v>
      </c>
    </row>
    <row r="130" spans="1:8" x14ac:dyDescent="0.3">
      <c r="A130" s="32" t="s">
        <v>24</v>
      </c>
      <c r="B130" s="33">
        <v>24</v>
      </c>
      <c r="C130" s="33">
        <v>4</v>
      </c>
      <c r="D130" s="33"/>
      <c r="E130" s="33">
        <v>67</v>
      </c>
      <c r="F130" s="33">
        <v>95</v>
      </c>
      <c r="G130"/>
      <c r="H130" s="8">
        <v>0.29473684210526313</v>
      </c>
    </row>
    <row r="131" spans="1:8" x14ac:dyDescent="0.3">
      <c r="A131" s="30" t="s">
        <v>107</v>
      </c>
      <c r="B131" s="31">
        <v>16</v>
      </c>
      <c r="C131" s="31">
        <v>34</v>
      </c>
      <c r="D131" s="31">
        <v>4</v>
      </c>
      <c r="E131" s="31">
        <v>6</v>
      </c>
      <c r="F131" s="31">
        <v>60</v>
      </c>
      <c r="G131"/>
      <c r="H131" s="8">
        <v>0.9</v>
      </c>
    </row>
    <row r="132" spans="1:8" x14ac:dyDescent="0.3">
      <c r="A132" s="32" t="s">
        <v>164</v>
      </c>
      <c r="B132" s="33">
        <v>9</v>
      </c>
      <c r="C132" s="33"/>
      <c r="D132" s="33"/>
      <c r="E132" s="33"/>
      <c r="F132" s="33">
        <v>9</v>
      </c>
      <c r="G132"/>
      <c r="H132" s="8">
        <v>1</v>
      </c>
    </row>
    <row r="133" spans="1:8" x14ac:dyDescent="0.3">
      <c r="A133" s="3" t="s">
        <v>108</v>
      </c>
      <c r="C133" s="4">
        <v>1</v>
      </c>
      <c r="D133" s="4">
        <v>1</v>
      </c>
      <c r="F133" s="4">
        <v>2</v>
      </c>
      <c r="G133"/>
      <c r="H133" s="8">
        <v>1</v>
      </c>
    </row>
    <row r="134" spans="1:8" x14ac:dyDescent="0.3">
      <c r="A134" s="32" t="s">
        <v>158</v>
      </c>
      <c r="B134" s="33">
        <v>2</v>
      </c>
      <c r="C134" s="33">
        <v>14</v>
      </c>
      <c r="D134" s="33"/>
      <c r="E134" s="33">
        <v>1</v>
      </c>
      <c r="F134" s="33">
        <v>17</v>
      </c>
      <c r="G134"/>
      <c r="H134" s="8">
        <v>0.94117647058823528</v>
      </c>
    </row>
    <row r="135" spans="1:8" x14ac:dyDescent="0.3">
      <c r="A135" s="3" t="s">
        <v>157</v>
      </c>
      <c r="B135" s="4">
        <v>3</v>
      </c>
      <c r="C135" s="4">
        <v>9</v>
      </c>
      <c r="D135" s="4">
        <v>1</v>
      </c>
      <c r="F135" s="4">
        <v>13</v>
      </c>
      <c r="G135"/>
      <c r="H135" s="8">
        <v>1</v>
      </c>
    </row>
    <row r="136" spans="1:8" x14ac:dyDescent="0.3">
      <c r="A136" s="32" t="s">
        <v>116</v>
      </c>
      <c r="B136" s="33">
        <v>1</v>
      </c>
      <c r="C136" s="33">
        <v>8</v>
      </c>
      <c r="D136" s="33">
        <v>2</v>
      </c>
      <c r="E136" s="33">
        <v>2</v>
      </c>
      <c r="F136" s="33">
        <v>13</v>
      </c>
      <c r="G136"/>
      <c r="H136" s="8">
        <v>0.84615384615384615</v>
      </c>
    </row>
    <row r="137" spans="1:8" x14ac:dyDescent="0.3">
      <c r="A137" s="3" t="s">
        <v>155</v>
      </c>
      <c r="B137" s="4">
        <v>1</v>
      </c>
      <c r="C137" s="4">
        <v>2</v>
      </c>
      <c r="E137" s="4">
        <v>3</v>
      </c>
      <c r="F137" s="4">
        <v>6</v>
      </c>
      <c r="G137"/>
      <c r="H137" s="8">
        <v>0.5</v>
      </c>
    </row>
    <row r="138" spans="1:8" x14ac:dyDescent="0.3">
      <c r="A138" s="34" t="s">
        <v>0</v>
      </c>
      <c r="B138" s="35">
        <v>147</v>
      </c>
      <c r="C138" s="35">
        <v>34</v>
      </c>
      <c r="D138" s="35">
        <v>1</v>
      </c>
      <c r="E138" s="35">
        <v>454</v>
      </c>
      <c r="F138" s="35">
        <v>636</v>
      </c>
      <c r="G138"/>
      <c r="H138" s="8">
        <v>0.28616352201257861</v>
      </c>
    </row>
    <row r="139" spans="1:8" x14ac:dyDescent="0.3">
      <c r="A139" s="3" t="s">
        <v>175</v>
      </c>
      <c r="B139" s="4">
        <v>1</v>
      </c>
      <c r="C139" s="4">
        <v>1</v>
      </c>
      <c r="E139" s="4">
        <v>15</v>
      </c>
      <c r="F139" s="4">
        <v>17</v>
      </c>
      <c r="G139"/>
      <c r="H139" s="8">
        <v>0.11764705882352941</v>
      </c>
    </row>
    <row r="140" spans="1:8" x14ac:dyDescent="0.3">
      <c r="A140" s="32" t="s">
        <v>134</v>
      </c>
      <c r="B140" s="33">
        <v>1</v>
      </c>
      <c r="C140" s="33">
        <v>2</v>
      </c>
      <c r="D140" s="33"/>
      <c r="E140" s="33">
        <v>34</v>
      </c>
      <c r="F140" s="33">
        <v>37</v>
      </c>
      <c r="G140"/>
      <c r="H140" s="8">
        <v>8.1081081081081086E-2</v>
      </c>
    </row>
    <row r="141" spans="1:8" x14ac:dyDescent="0.3">
      <c r="A141" s="3" t="s">
        <v>104</v>
      </c>
      <c r="B141" s="4">
        <v>15</v>
      </c>
      <c r="C141" s="4">
        <v>9</v>
      </c>
      <c r="E141" s="4">
        <v>59</v>
      </c>
      <c r="F141" s="4">
        <v>83</v>
      </c>
      <c r="G141"/>
      <c r="H141" s="8">
        <v>0.28915662650602408</v>
      </c>
    </row>
    <row r="142" spans="1:8" x14ac:dyDescent="0.3">
      <c r="A142" s="32" t="s">
        <v>113</v>
      </c>
      <c r="B142" s="33">
        <v>75</v>
      </c>
      <c r="C142" s="33">
        <v>10</v>
      </c>
      <c r="D142" s="33"/>
      <c r="E142" s="33">
        <v>144</v>
      </c>
      <c r="F142" s="33">
        <v>229</v>
      </c>
      <c r="G142"/>
      <c r="H142" s="8">
        <v>0.37117903930131002</v>
      </c>
    </row>
    <row r="143" spans="1:8" x14ac:dyDescent="0.3">
      <c r="A143" s="3" t="s">
        <v>22</v>
      </c>
      <c r="B143" s="4">
        <v>55</v>
      </c>
      <c r="C143" s="4">
        <v>12</v>
      </c>
      <c r="D143" s="4">
        <v>1</v>
      </c>
      <c r="E143" s="4">
        <v>202</v>
      </c>
      <c r="F143" s="4">
        <v>270</v>
      </c>
      <c r="G143"/>
      <c r="H143" s="8">
        <v>0.25185185185185183</v>
      </c>
    </row>
    <row r="144" spans="1:8" x14ac:dyDescent="0.3">
      <c r="A144" s="34" t="s">
        <v>121</v>
      </c>
      <c r="B144" s="35">
        <v>15</v>
      </c>
      <c r="C144" s="35">
        <v>7</v>
      </c>
      <c r="D144" s="35"/>
      <c r="E144" s="35">
        <v>181</v>
      </c>
      <c r="F144" s="35">
        <v>203</v>
      </c>
      <c r="G144"/>
      <c r="H144" s="8">
        <v>0.10837438423645321</v>
      </c>
    </row>
    <row r="145" spans="1:8" x14ac:dyDescent="0.3">
      <c r="A145" s="3" t="s">
        <v>215</v>
      </c>
      <c r="E145" s="4">
        <v>18</v>
      </c>
      <c r="F145" s="4">
        <v>18</v>
      </c>
      <c r="G145"/>
      <c r="H145" s="8">
        <v>0</v>
      </c>
    </row>
    <row r="146" spans="1:8" x14ac:dyDescent="0.3">
      <c r="A146" s="32" t="s">
        <v>224</v>
      </c>
      <c r="B146" s="33">
        <v>6</v>
      </c>
      <c r="C146" s="33">
        <v>5</v>
      </c>
      <c r="D146" s="33"/>
      <c r="E146" s="33">
        <v>34</v>
      </c>
      <c r="F146" s="33">
        <v>45</v>
      </c>
      <c r="G146"/>
      <c r="H146" s="8">
        <v>0.24444444444444444</v>
      </c>
    </row>
    <row r="147" spans="1:8" x14ac:dyDescent="0.3">
      <c r="A147" s="3" t="s">
        <v>211</v>
      </c>
      <c r="E147" s="4">
        <v>9</v>
      </c>
      <c r="F147" s="4">
        <v>9</v>
      </c>
      <c r="G147"/>
      <c r="H147" s="8">
        <v>0</v>
      </c>
    </row>
    <row r="148" spans="1:8" x14ac:dyDescent="0.3">
      <c r="A148" s="32" t="s">
        <v>122</v>
      </c>
      <c r="B148" s="33">
        <v>9</v>
      </c>
      <c r="C148" s="33">
        <v>2</v>
      </c>
      <c r="D148" s="33"/>
      <c r="E148" s="33">
        <v>120</v>
      </c>
      <c r="F148" s="33">
        <v>131</v>
      </c>
      <c r="G148"/>
      <c r="H148" s="8">
        <v>8.3969465648854963E-2</v>
      </c>
    </row>
    <row r="149" spans="1:8" x14ac:dyDescent="0.3">
      <c r="A149" s="30" t="s">
        <v>43</v>
      </c>
      <c r="B149" s="31">
        <v>124</v>
      </c>
      <c r="C149" s="31">
        <v>35</v>
      </c>
      <c r="D149" s="31"/>
      <c r="E149" s="31">
        <v>548</v>
      </c>
      <c r="F149" s="31">
        <v>707</v>
      </c>
      <c r="G149"/>
      <c r="H149" s="8">
        <v>0.22489391796322489</v>
      </c>
    </row>
    <row r="150" spans="1:8" x14ac:dyDescent="0.3">
      <c r="A150" s="32" t="s">
        <v>118</v>
      </c>
      <c r="B150" s="33">
        <v>3</v>
      </c>
      <c r="C150" s="33">
        <v>3</v>
      </c>
      <c r="D150" s="33"/>
      <c r="E150" s="33">
        <v>5</v>
      </c>
      <c r="F150" s="33">
        <v>11</v>
      </c>
      <c r="G150"/>
      <c r="H150" s="8">
        <v>0.54545454545454541</v>
      </c>
    </row>
    <row r="151" spans="1:8" x14ac:dyDescent="0.3">
      <c r="A151" s="3" t="s">
        <v>201</v>
      </c>
      <c r="E151" s="4">
        <v>11</v>
      </c>
      <c r="F151" s="4">
        <v>11</v>
      </c>
      <c r="G151"/>
      <c r="H151" s="8">
        <v>0</v>
      </c>
    </row>
    <row r="152" spans="1:8" x14ac:dyDescent="0.3">
      <c r="A152" s="32" t="s">
        <v>127</v>
      </c>
      <c r="B152" s="33"/>
      <c r="C152" s="33"/>
      <c r="D152" s="33"/>
      <c r="E152" s="33">
        <v>26</v>
      </c>
      <c r="F152" s="33">
        <v>26</v>
      </c>
      <c r="G152"/>
      <c r="H152" s="8">
        <v>0</v>
      </c>
    </row>
    <row r="153" spans="1:8" x14ac:dyDescent="0.3">
      <c r="A153" s="3" t="s">
        <v>80</v>
      </c>
      <c r="E153" s="4">
        <v>7</v>
      </c>
      <c r="F153" s="4">
        <v>7</v>
      </c>
      <c r="G153"/>
      <c r="H153" s="8">
        <v>0</v>
      </c>
    </row>
    <row r="154" spans="1:8" x14ac:dyDescent="0.3">
      <c r="A154" s="32" t="s">
        <v>81</v>
      </c>
      <c r="B154" s="33"/>
      <c r="C154" s="33"/>
      <c r="D154" s="33"/>
      <c r="E154" s="33">
        <v>19</v>
      </c>
      <c r="F154" s="33">
        <v>19</v>
      </c>
      <c r="G154"/>
      <c r="H154" s="8">
        <v>0</v>
      </c>
    </row>
    <row r="155" spans="1:8" x14ac:dyDescent="0.3">
      <c r="A155" s="3" t="s">
        <v>105</v>
      </c>
      <c r="B155" s="4">
        <v>17</v>
      </c>
      <c r="C155" s="4">
        <v>3</v>
      </c>
      <c r="E155" s="4">
        <v>35</v>
      </c>
      <c r="F155" s="4">
        <v>55</v>
      </c>
      <c r="G155"/>
      <c r="H155" s="8">
        <v>0.36363636363636365</v>
      </c>
    </row>
    <row r="156" spans="1:8" x14ac:dyDescent="0.3">
      <c r="A156" s="32" t="s">
        <v>128</v>
      </c>
      <c r="B156" s="33"/>
      <c r="C156" s="33"/>
      <c r="D156" s="33"/>
      <c r="E156" s="33">
        <v>15</v>
      </c>
      <c r="F156" s="33">
        <v>15</v>
      </c>
      <c r="G156"/>
      <c r="H156" s="8">
        <v>0</v>
      </c>
    </row>
    <row r="157" spans="1:8" x14ac:dyDescent="0.3">
      <c r="A157" s="3" t="s">
        <v>138</v>
      </c>
      <c r="E157" s="4">
        <v>21</v>
      </c>
      <c r="F157" s="4">
        <v>21</v>
      </c>
      <c r="G157"/>
      <c r="H157" s="8">
        <v>0</v>
      </c>
    </row>
    <row r="158" spans="1:8" x14ac:dyDescent="0.3">
      <c r="A158" s="32" t="s">
        <v>214</v>
      </c>
      <c r="B158" s="33">
        <v>11</v>
      </c>
      <c r="C158" s="33">
        <v>3</v>
      </c>
      <c r="D158" s="33"/>
      <c r="E158" s="33">
        <v>6</v>
      </c>
      <c r="F158" s="33">
        <v>20</v>
      </c>
      <c r="G158"/>
      <c r="H158" s="8">
        <v>0.7</v>
      </c>
    </row>
    <row r="159" spans="1:8" x14ac:dyDescent="0.3">
      <c r="A159" s="3" t="s">
        <v>79</v>
      </c>
      <c r="B159" s="4">
        <v>9</v>
      </c>
      <c r="C159" s="4">
        <v>3</v>
      </c>
      <c r="E159" s="4">
        <v>45</v>
      </c>
      <c r="F159" s="4">
        <v>57</v>
      </c>
      <c r="G159"/>
      <c r="H159" s="8">
        <v>0.21052631578947367</v>
      </c>
    </row>
    <row r="160" spans="1:8" x14ac:dyDescent="0.3">
      <c r="A160" s="32" t="s">
        <v>74</v>
      </c>
      <c r="B160" s="33">
        <v>9</v>
      </c>
      <c r="C160" s="33">
        <v>1</v>
      </c>
      <c r="D160" s="33"/>
      <c r="E160" s="33">
        <v>24</v>
      </c>
      <c r="F160" s="33">
        <v>34</v>
      </c>
      <c r="G160"/>
      <c r="H160" s="8">
        <v>0.29411764705882354</v>
      </c>
    </row>
    <row r="161" spans="1:8" x14ac:dyDescent="0.3">
      <c r="A161" s="3" t="s">
        <v>46</v>
      </c>
      <c r="B161" s="4">
        <v>6</v>
      </c>
      <c r="E161" s="4">
        <v>67</v>
      </c>
      <c r="F161" s="4">
        <v>73</v>
      </c>
      <c r="G161"/>
      <c r="H161" s="8">
        <v>8.2191780821917804E-2</v>
      </c>
    </row>
    <row r="162" spans="1:8" x14ac:dyDescent="0.3">
      <c r="A162" s="32" t="s">
        <v>125</v>
      </c>
      <c r="B162" s="33">
        <v>5</v>
      </c>
      <c r="C162" s="33">
        <v>5</v>
      </c>
      <c r="D162" s="33"/>
      <c r="E162" s="33">
        <v>29</v>
      </c>
      <c r="F162" s="33">
        <v>39</v>
      </c>
      <c r="G162"/>
      <c r="H162" s="8">
        <v>0.25641025641025639</v>
      </c>
    </row>
    <row r="163" spans="1:8" x14ac:dyDescent="0.3">
      <c r="A163" s="3" t="s">
        <v>126</v>
      </c>
      <c r="B163" s="4">
        <v>12</v>
      </c>
      <c r="C163" s="4">
        <v>7</v>
      </c>
      <c r="E163" s="4">
        <v>39</v>
      </c>
      <c r="F163" s="4">
        <v>58</v>
      </c>
      <c r="G163"/>
      <c r="H163" s="8">
        <v>0.32758620689655171</v>
      </c>
    </row>
    <row r="164" spans="1:8" x14ac:dyDescent="0.3">
      <c r="A164" s="32" t="s">
        <v>119</v>
      </c>
      <c r="B164" s="33">
        <v>14</v>
      </c>
      <c r="C164" s="33">
        <v>4</v>
      </c>
      <c r="D164" s="33"/>
      <c r="E164" s="33">
        <v>8</v>
      </c>
      <c r="F164" s="33">
        <v>26</v>
      </c>
      <c r="G164"/>
      <c r="H164" s="8">
        <v>0.69230769230769229</v>
      </c>
    </row>
    <row r="165" spans="1:8" x14ac:dyDescent="0.3">
      <c r="A165" s="3" t="s">
        <v>129</v>
      </c>
      <c r="B165" s="4">
        <v>1</v>
      </c>
      <c r="C165" s="4">
        <v>2</v>
      </c>
      <c r="E165" s="4">
        <v>12</v>
      </c>
      <c r="F165" s="4">
        <v>15</v>
      </c>
      <c r="G165"/>
      <c r="H165" s="8">
        <v>0.2</v>
      </c>
    </row>
    <row r="166" spans="1:8" x14ac:dyDescent="0.3">
      <c r="A166" s="32" t="s">
        <v>218</v>
      </c>
      <c r="B166" s="33">
        <v>1</v>
      </c>
      <c r="C166" s="33">
        <v>1</v>
      </c>
      <c r="D166" s="33"/>
      <c r="E166" s="33">
        <v>19</v>
      </c>
      <c r="F166" s="33">
        <v>21</v>
      </c>
      <c r="G166"/>
      <c r="H166" s="8">
        <v>9.5238095238095233E-2</v>
      </c>
    </row>
    <row r="167" spans="1:8" x14ac:dyDescent="0.3">
      <c r="A167" s="3" t="s">
        <v>133</v>
      </c>
      <c r="E167" s="4">
        <v>7</v>
      </c>
      <c r="F167" s="4">
        <v>7</v>
      </c>
      <c r="G167"/>
      <c r="H167" s="8">
        <v>0</v>
      </c>
    </row>
    <row r="168" spans="1:8" x14ac:dyDescent="0.3">
      <c r="A168" s="32" t="s">
        <v>44</v>
      </c>
      <c r="B168" s="33">
        <v>6</v>
      </c>
      <c r="C168" s="33">
        <v>2</v>
      </c>
      <c r="D168" s="33"/>
      <c r="E168" s="33">
        <v>35</v>
      </c>
      <c r="F168" s="33">
        <v>43</v>
      </c>
      <c r="G168"/>
      <c r="H168" s="8">
        <v>0.18604651162790697</v>
      </c>
    </row>
    <row r="169" spans="1:8" x14ac:dyDescent="0.3">
      <c r="A169" s="3" t="s">
        <v>100</v>
      </c>
      <c r="B169" s="4">
        <v>30</v>
      </c>
      <c r="C169" s="4">
        <v>1</v>
      </c>
      <c r="E169" s="4">
        <v>118</v>
      </c>
      <c r="F169" s="4">
        <v>149</v>
      </c>
      <c r="G169"/>
      <c r="H169" s="8">
        <v>0.20805369127516779</v>
      </c>
    </row>
    <row r="170" spans="1:8" x14ac:dyDescent="0.3">
      <c r="A170" s="34" t="s">
        <v>64</v>
      </c>
      <c r="B170" s="35">
        <v>22</v>
      </c>
      <c r="C170" s="35">
        <v>24</v>
      </c>
      <c r="D170" s="35"/>
      <c r="E170" s="35">
        <v>204</v>
      </c>
      <c r="F170" s="35">
        <v>250</v>
      </c>
      <c r="G170"/>
      <c r="H170" s="8">
        <v>0.184</v>
      </c>
    </row>
    <row r="171" spans="1:8" x14ac:dyDescent="0.3">
      <c r="A171" s="3" t="s">
        <v>141</v>
      </c>
      <c r="E171" s="4">
        <v>14</v>
      </c>
      <c r="F171" s="4">
        <v>14</v>
      </c>
      <c r="G171"/>
      <c r="H171" s="8">
        <v>0</v>
      </c>
    </row>
    <row r="172" spans="1:8" x14ac:dyDescent="0.3">
      <c r="A172" s="32" t="s">
        <v>65</v>
      </c>
      <c r="B172" s="33">
        <v>2</v>
      </c>
      <c r="C172" s="33"/>
      <c r="D172" s="33"/>
      <c r="E172" s="33">
        <v>10</v>
      </c>
      <c r="F172" s="33">
        <v>12</v>
      </c>
      <c r="G172"/>
      <c r="H172" s="8">
        <v>0.16666666666666666</v>
      </c>
    </row>
    <row r="173" spans="1:8" x14ac:dyDescent="0.3">
      <c r="A173" s="3" t="s">
        <v>77</v>
      </c>
      <c r="C173" s="4">
        <v>4</v>
      </c>
      <c r="E173" s="4">
        <v>19</v>
      </c>
      <c r="F173" s="4">
        <v>23</v>
      </c>
      <c r="G173"/>
      <c r="H173" s="8">
        <v>0.17391304347826086</v>
      </c>
    </row>
    <row r="174" spans="1:8" x14ac:dyDescent="0.3">
      <c r="A174" s="32" t="s">
        <v>72</v>
      </c>
      <c r="B174" s="33">
        <v>2</v>
      </c>
      <c r="C174" s="33">
        <v>2</v>
      </c>
      <c r="D174" s="33"/>
      <c r="E174" s="33">
        <v>18</v>
      </c>
      <c r="F174" s="33">
        <v>22</v>
      </c>
      <c r="G174"/>
      <c r="H174" s="8">
        <v>0.18181818181818182</v>
      </c>
    </row>
    <row r="175" spans="1:8" x14ac:dyDescent="0.3">
      <c r="A175" s="3" t="s">
        <v>106</v>
      </c>
      <c r="B175" s="4">
        <v>3</v>
      </c>
      <c r="C175" s="4">
        <v>2</v>
      </c>
      <c r="E175" s="4">
        <v>7</v>
      </c>
      <c r="F175" s="4">
        <v>12</v>
      </c>
      <c r="G175"/>
      <c r="H175" s="8">
        <v>0.41666666666666669</v>
      </c>
    </row>
    <row r="176" spans="1:8" x14ac:dyDescent="0.3">
      <c r="A176" s="32" t="s">
        <v>82</v>
      </c>
      <c r="B176" s="33">
        <v>15</v>
      </c>
      <c r="C176" s="33">
        <v>16</v>
      </c>
      <c r="D176" s="33"/>
      <c r="E176" s="33">
        <v>136</v>
      </c>
      <c r="F176" s="33">
        <v>167</v>
      </c>
      <c r="G176"/>
      <c r="H176" s="8">
        <v>0.18562874251497005</v>
      </c>
    </row>
    <row r="177" spans="1:8" x14ac:dyDescent="0.3">
      <c r="A177" s="30" t="s">
        <v>27</v>
      </c>
      <c r="B177" s="31">
        <v>63</v>
      </c>
      <c r="C177" s="31">
        <v>23</v>
      </c>
      <c r="D177" s="31"/>
      <c r="E177" s="31">
        <v>461</v>
      </c>
      <c r="F177" s="31">
        <v>547</v>
      </c>
      <c r="G177"/>
      <c r="H177" s="8">
        <v>0.15722120658135283</v>
      </c>
    </row>
    <row r="178" spans="1:8" x14ac:dyDescent="0.3">
      <c r="A178" s="32" t="s">
        <v>95</v>
      </c>
      <c r="B178" s="33"/>
      <c r="C178" s="33"/>
      <c r="D178" s="33"/>
      <c r="E178" s="33">
        <v>14</v>
      </c>
      <c r="F178" s="33">
        <v>14</v>
      </c>
      <c r="G178"/>
      <c r="H178" s="8">
        <v>0</v>
      </c>
    </row>
    <row r="179" spans="1:8" x14ac:dyDescent="0.3">
      <c r="A179" s="3" t="s">
        <v>29</v>
      </c>
      <c r="E179" s="4">
        <v>3</v>
      </c>
      <c r="F179" s="4">
        <v>3</v>
      </c>
      <c r="G179"/>
      <c r="H179" s="8">
        <v>0</v>
      </c>
    </row>
    <row r="180" spans="1:8" x14ac:dyDescent="0.3">
      <c r="A180" s="32" t="s">
        <v>63</v>
      </c>
      <c r="B180" s="33"/>
      <c r="C180" s="33">
        <v>1</v>
      </c>
      <c r="D180" s="33"/>
      <c r="E180" s="33">
        <v>9</v>
      </c>
      <c r="F180" s="33">
        <v>10</v>
      </c>
      <c r="G180"/>
      <c r="H180" s="8">
        <v>0.1</v>
      </c>
    </row>
    <row r="181" spans="1:8" x14ac:dyDescent="0.3">
      <c r="A181" s="3" t="s">
        <v>112</v>
      </c>
      <c r="B181" s="4">
        <v>1</v>
      </c>
      <c r="E181" s="4">
        <v>24</v>
      </c>
      <c r="F181" s="4">
        <v>25</v>
      </c>
      <c r="G181"/>
      <c r="H181" s="8">
        <v>0.04</v>
      </c>
    </row>
    <row r="182" spans="1:8" x14ac:dyDescent="0.3">
      <c r="A182" s="32" t="s">
        <v>96</v>
      </c>
      <c r="B182" s="33"/>
      <c r="C182" s="33"/>
      <c r="D182" s="33"/>
      <c r="E182" s="33">
        <v>6</v>
      </c>
      <c r="F182" s="33">
        <v>6</v>
      </c>
      <c r="G182"/>
      <c r="H182" s="8">
        <v>0</v>
      </c>
    </row>
    <row r="183" spans="1:8" x14ac:dyDescent="0.3">
      <c r="A183" s="3" t="s">
        <v>130</v>
      </c>
      <c r="C183" s="4">
        <v>1</v>
      </c>
      <c r="E183" s="4">
        <v>8</v>
      </c>
      <c r="F183" s="4">
        <v>9</v>
      </c>
      <c r="G183"/>
      <c r="H183" s="8">
        <v>0.1111111111111111</v>
      </c>
    </row>
    <row r="184" spans="1:8" x14ac:dyDescent="0.3">
      <c r="A184" s="32" t="s">
        <v>132</v>
      </c>
      <c r="B184" s="33"/>
      <c r="C184" s="33"/>
      <c r="D184" s="33"/>
      <c r="E184" s="33">
        <v>10</v>
      </c>
      <c r="F184" s="33">
        <v>10</v>
      </c>
      <c r="G184"/>
      <c r="H184" s="8">
        <v>0</v>
      </c>
    </row>
    <row r="185" spans="1:8" x14ac:dyDescent="0.3">
      <c r="A185" s="3" t="s">
        <v>36</v>
      </c>
      <c r="E185" s="4">
        <v>8</v>
      </c>
      <c r="F185" s="4">
        <v>8</v>
      </c>
      <c r="G185"/>
      <c r="H185" s="8">
        <v>0</v>
      </c>
    </row>
    <row r="186" spans="1:8" x14ac:dyDescent="0.3">
      <c r="A186" s="32" t="s">
        <v>73</v>
      </c>
      <c r="B186" s="33">
        <v>1</v>
      </c>
      <c r="C186" s="33">
        <v>1</v>
      </c>
      <c r="D186" s="33"/>
      <c r="E186" s="33">
        <v>27</v>
      </c>
      <c r="F186" s="33">
        <v>29</v>
      </c>
      <c r="G186"/>
      <c r="H186" s="8">
        <v>6.8965517241379309E-2</v>
      </c>
    </row>
    <row r="187" spans="1:8" x14ac:dyDescent="0.3">
      <c r="A187" s="3" t="s">
        <v>110</v>
      </c>
      <c r="B187" s="4">
        <v>4</v>
      </c>
      <c r="E187" s="4">
        <v>33</v>
      </c>
      <c r="F187" s="4">
        <v>37</v>
      </c>
      <c r="G187"/>
      <c r="H187" s="8">
        <v>0.10810810810810811</v>
      </c>
    </row>
    <row r="188" spans="1:8" x14ac:dyDescent="0.3">
      <c r="A188" s="32" t="s">
        <v>37</v>
      </c>
      <c r="B188" s="33">
        <v>2</v>
      </c>
      <c r="C188" s="33"/>
      <c r="D188" s="33"/>
      <c r="E188" s="33">
        <v>13</v>
      </c>
      <c r="F188" s="33">
        <v>15</v>
      </c>
      <c r="G188"/>
      <c r="H188" s="8">
        <v>0.13333333333333333</v>
      </c>
    </row>
    <row r="189" spans="1:8" x14ac:dyDescent="0.3">
      <c r="A189" s="3" t="s">
        <v>33</v>
      </c>
      <c r="E189" s="4">
        <v>4</v>
      </c>
      <c r="F189" s="4">
        <v>4</v>
      </c>
      <c r="G189"/>
      <c r="H189" s="8">
        <v>0</v>
      </c>
    </row>
    <row r="190" spans="1:8" x14ac:dyDescent="0.3">
      <c r="A190" s="32" t="s">
        <v>28</v>
      </c>
      <c r="B190" s="33">
        <v>1</v>
      </c>
      <c r="C190" s="33"/>
      <c r="D190" s="33"/>
      <c r="E190" s="33">
        <v>6</v>
      </c>
      <c r="F190" s="33">
        <v>7</v>
      </c>
      <c r="G190"/>
      <c r="H190" s="8">
        <v>0.14285714285714285</v>
      </c>
    </row>
    <row r="191" spans="1:8" x14ac:dyDescent="0.3">
      <c r="A191" s="3" t="s">
        <v>62</v>
      </c>
      <c r="B191" s="4">
        <v>2</v>
      </c>
      <c r="E191" s="4">
        <v>7</v>
      </c>
      <c r="F191" s="4">
        <v>9</v>
      </c>
      <c r="G191"/>
      <c r="H191" s="8">
        <v>0.22222222222222221</v>
      </c>
    </row>
    <row r="192" spans="1:8" x14ac:dyDescent="0.3">
      <c r="A192" s="32" t="s">
        <v>94</v>
      </c>
      <c r="B192" s="33"/>
      <c r="C192" s="33"/>
      <c r="D192" s="33"/>
      <c r="E192" s="33">
        <v>29</v>
      </c>
      <c r="F192" s="33">
        <v>29</v>
      </c>
      <c r="G192"/>
      <c r="H192" s="8">
        <v>0</v>
      </c>
    </row>
    <row r="193" spans="1:8" x14ac:dyDescent="0.3">
      <c r="A193" s="3" t="s">
        <v>111</v>
      </c>
      <c r="B193" s="4">
        <v>3</v>
      </c>
      <c r="E193" s="4">
        <v>17</v>
      </c>
      <c r="F193" s="4">
        <v>20</v>
      </c>
      <c r="G193"/>
      <c r="H193" s="8">
        <v>0.15</v>
      </c>
    </row>
    <row r="194" spans="1:8" x14ac:dyDescent="0.3">
      <c r="A194" s="32" t="s">
        <v>124</v>
      </c>
      <c r="B194" s="33">
        <v>4</v>
      </c>
      <c r="C194" s="33">
        <v>1</v>
      </c>
      <c r="D194" s="33"/>
      <c r="E194" s="33">
        <v>30</v>
      </c>
      <c r="F194" s="33">
        <v>35</v>
      </c>
      <c r="G194"/>
      <c r="H194" s="8">
        <v>0.14285714285714285</v>
      </c>
    </row>
    <row r="195" spans="1:8" x14ac:dyDescent="0.3">
      <c r="A195" s="3" t="s">
        <v>47</v>
      </c>
      <c r="B195" s="4">
        <v>45</v>
      </c>
      <c r="C195" s="4">
        <v>19</v>
      </c>
      <c r="E195" s="4">
        <v>213</v>
      </c>
      <c r="F195" s="4">
        <v>277</v>
      </c>
      <c r="G195"/>
      <c r="H195" s="8">
        <v>0.23104693140794225</v>
      </c>
    </row>
    <row r="196" spans="1:8" x14ac:dyDescent="0.3">
      <c r="A196" s="34" t="s">
        <v>6</v>
      </c>
      <c r="B196" s="35">
        <v>19</v>
      </c>
      <c r="C196" s="35">
        <v>17</v>
      </c>
      <c r="D196" s="35"/>
      <c r="E196" s="35">
        <v>91</v>
      </c>
      <c r="F196" s="35">
        <v>127</v>
      </c>
      <c r="G196"/>
      <c r="H196" s="8">
        <v>0.28346456692913385</v>
      </c>
    </row>
    <row r="197" spans="1:8" x14ac:dyDescent="0.3">
      <c r="A197" s="3" t="s">
        <v>71</v>
      </c>
      <c r="E197" s="4">
        <v>15</v>
      </c>
      <c r="F197" s="4">
        <v>15</v>
      </c>
      <c r="G197"/>
      <c r="H197" s="8">
        <v>0</v>
      </c>
    </row>
    <row r="198" spans="1:8" x14ac:dyDescent="0.3">
      <c r="A198" s="32" t="s">
        <v>143</v>
      </c>
      <c r="B198" s="33">
        <v>7</v>
      </c>
      <c r="C198" s="33">
        <v>12</v>
      </c>
      <c r="D198" s="33"/>
      <c r="E198" s="33">
        <v>10</v>
      </c>
      <c r="F198" s="33">
        <v>29</v>
      </c>
      <c r="G198"/>
      <c r="H198" s="8">
        <v>0.65517241379310343</v>
      </c>
    </row>
    <row r="199" spans="1:8" x14ac:dyDescent="0.3">
      <c r="A199" s="3" t="s">
        <v>159</v>
      </c>
      <c r="E199" s="4">
        <v>2</v>
      </c>
      <c r="F199" s="4">
        <v>2</v>
      </c>
      <c r="G199"/>
      <c r="H199" s="8">
        <v>0</v>
      </c>
    </row>
    <row r="200" spans="1:8" x14ac:dyDescent="0.3">
      <c r="A200" s="32" t="s">
        <v>160</v>
      </c>
      <c r="B200" s="33">
        <v>2</v>
      </c>
      <c r="C200" s="33"/>
      <c r="D200" s="33"/>
      <c r="E200" s="33">
        <v>3</v>
      </c>
      <c r="F200" s="33">
        <v>5</v>
      </c>
      <c r="G200"/>
      <c r="H200" s="8">
        <v>0.4</v>
      </c>
    </row>
    <row r="201" spans="1:8" x14ac:dyDescent="0.3">
      <c r="A201" s="3" t="s">
        <v>173</v>
      </c>
      <c r="C201" s="4">
        <v>1</v>
      </c>
      <c r="E201" s="4">
        <v>16</v>
      </c>
      <c r="F201" s="4">
        <v>17</v>
      </c>
      <c r="G201"/>
      <c r="H201" s="8">
        <v>5.8823529411764705E-2</v>
      </c>
    </row>
    <row r="202" spans="1:8" x14ac:dyDescent="0.3">
      <c r="A202" s="32" t="s">
        <v>213</v>
      </c>
      <c r="B202" s="33"/>
      <c r="C202" s="33"/>
      <c r="D202" s="33"/>
      <c r="E202" s="33">
        <v>2</v>
      </c>
      <c r="F202" s="33">
        <v>2</v>
      </c>
      <c r="G202"/>
      <c r="H202" s="8">
        <v>0</v>
      </c>
    </row>
    <row r="203" spans="1:8" x14ac:dyDescent="0.3">
      <c r="A203" s="3" t="s">
        <v>115</v>
      </c>
      <c r="E203" s="4">
        <v>6</v>
      </c>
      <c r="F203" s="4">
        <v>6</v>
      </c>
      <c r="G203"/>
      <c r="H203" s="8">
        <v>0</v>
      </c>
    </row>
    <row r="204" spans="1:8" x14ac:dyDescent="0.3">
      <c r="A204" s="32" t="s">
        <v>120</v>
      </c>
      <c r="B204" s="33">
        <v>7</v>
      </c>
      <c r="C204" s="33"/>
      <c r="D204" s="33"/>
      <c r="E204" s="33">
        <v>29</v>
      </c>
      <c r="F204" s="33">
        <v>36</v>
      </c>
      <c r="G204"/>
      <c r="H204" s="8">
        <v>0.19444444444444445</v>
      </c>
    </row>
    <row r="205" spans="1:8" x14ac:dyDescent="0.3">
      <c r="A205" s="3" t="s">
        <v>7</v>
      </c>
      <c r="B205" s="4">
        <v>3</v>
      </c>
      <c r="C205" s="4">
        <v>4</v>
      </c>
      <c r="E205" s="4">
        <v>8</v>
      </c>
      <c r="F205" s="4">
        <v>15</v>
      </c>
      <c r="G205"/>
      <c r="H205" s="8">
        <v>0.46666666666666667</v>
      </c>
    </row>
    <row r="206" spans="1:8" x14ac:dyDescent="0.3">
      <c r="A206" s="34" t="s">
        <v>60</v>
      </c>
      <c r="B206" s="35">
        <v>28</v>
      </c>
      <c r="C206" s="35">
        <v>11</v>
      </c>
      <c r="D206" s="35"/>
      <c r="E206" s="35">
        <v>236</v>
      </c>
      <c r="F206" s="35">
        <v>275</v>
      </c>
      <c r="G206"/>
      <c r="H206" s="8">
        <v>0.14181818181818182</v>
      </c>
    </row>
    <row r="207" spans="1:8" x14ac:dyDescent="0.3">
      <c r="A207" s="3" t="s">
        <v>212</v>
      </c>
      <c r="E207" s="4">
        <v>5</v>
      </c>
      <c r="F207" s="4">
        <v>5</v>
      </c>
      <c r="G207"/>
      <c r="H207" s="8">
        <v>0</v>
      </c>
    </row>
    <row r="208" spans="1:8" x14ac:dyDescent="0.3">
      <c r="A208" s="32" t="s">
        <v>174</v>
      </c>
      <c r="B208" s="33">
        <v>1</v>
      </c>
      <c r="C208" s="33"/>
      <c r="D208" s="33"/>
      <c r="E208" s="33">
        <v>39</v>
      </c>
      <c r="F208" s="33">
        <v>40</v>
      </c>
      <c r="G208"/>
      <c r="H208" s="8">
        <v>2.5000000000000001E-2</v>
      </c>
    </row>
    <row r="209" spans="1:8" x14ac:dyDescent="0.3">
      <c r="A209" s="3" t="s">
        <v>216</v>
      </c>
      <c r="E209" s="4">
        <v>23</v>
      </c>
      <c r="F209" s="4">
        <v>23</v>
      </c>
      <c r="G209"/>
      <c r="H209" s="8">
        <v>0</v>
      </c>
    </row>
    <row r="210" spans="1:8" x14ac:dyDescent="0.3">
      <c r="A210" s="32" t="s">
        <v>61</v>
      </c>
      <c r="B210" s="33">
        <v>21</v>
      </c>
      <c r="C210" s="33">
        <v>9</v>
      </c>
      <c r="D210" s="33"/>
      <c r="E210" s="33">
        <v>110</v>
      </c>
      <c r="F210" s="33">
        <v>140</v>
      </c>
      <c r="G210"/>
      <c r="H210" s="8">
        <v>0.21428571428571427</v>
      </c>
    </row>
    <row r="211" spans="1:8" x14ac:dyDescent="0.3">
      <c r="A211" s="3" t="s">
        <v>197</v>
      </c>
      <c r="B211" s="4">
        <v>4</v>
      </c>
      <c r="C211" s="4">
        <v>2</v>
      </c>
      <c r="E211" s="4">
        <v>40</v>
      </c>
      <c r="F211" s="4">
        <v>46</v>
      </c>
      <c r="G211"/>
      <c r="H211" s="8">
        <v>0.13043478260869565</v>
      </c>
    </row>
    <row r="212" spans="1:8" x14ac:dyDescent="0.3">
      <c r="A212" s="32" t="s">
        <v>101</v>
      </c>
      <c r="B212" s="33">
        <v>2</v>
      </c>
      <c r="C212" s="33"/>
      <c r="D212" s="33"/>
      <c r="E212" s="33">
        <v>19</v>
      </c>
      <c r="F212" s="33">
        <v>21</v>
      </c>
      <c r="G212"/>
      <c r="H212" s="8">
        <v>9.5238095238095233E-2</v>
      </c>
    </row>
    <row r="213" spans="1:8" x14ac:dyDescent="0.3">
      <c r="A213" s="36" t="s">
        <v>234</v>
      </c>
      <c r="B213" s="37"/>
      <c r="C213" s="37"/>
      <c r="D213" s="37"/>
      <c r="E213" s="37">
        <v>1</v>
      </c>
      <c r="F213" s="37">
        <v>1</v>
      </c>
      <c r="G213"/>
      <c r="H213" s="8">
        <v>0</v>
      </c>
    </row>
    <row r="214" spans="1:8" x14ac:dyDescent="0.3">
      <c r="A214" s="34" t="s">
        <v>235</v>
      </c>
      <c r="B214" s="35"/>
      <c r="C214" s="35"/>
      <c r="D214" s="35"/>
      <c r="E214" s="35">
        <v>1</v>
      </c>
      <c r="F214" s="35">
        <v>1</v>
      </c>
      <c r="G214"/>
      <c r="H214" s="8">
        <v>0</v>
      </c>
    </row>
    <row r="215" spans="1:8" x14ac:dyDescent="0.3">
      <c r="A215" s="3" t="s">
        <v>236</v>
      </c>
      <c r="E215" s="4">
        <v>1</v>
      </c>
      <c r="F215" s="4">
        <v>1</v>
      </c>
      <c r="G215"/>
      <c r="H215" s="8">
        <v>0</v>
      </c>
    </row>
    <row r="216" spans="1:8" ht="15" thickBot="1" x14ac:dyDescent="0.35">
      <c r="A216" s="38" t="s">
        <v>225</v>
      </c>
      <c r="B216" s="39">
        <v>1039</v>
      </c>
      <c r="C216" s="39">
        <v>567</v>
      </c>
      <c r="D216" s="39">
        <v>20</v>
      </c>
      <c r="E216" s="39">
        <v>6358</v>
      </c>
      <c r="F216" s="39">
        <v>7984</v>
      </c>
      <c r="G216"/>
      <c r="H216" s="8">
        <v>0.20365731462925851</v>
      </c>
    </row>
    <row r="217" spans="1:8" x14ac:dyDescent="0.3">
      <c r="B217"/>
      <c r="C217"/>
      <c r="D217"/>
      <c r="E217"/>
      <c r="F217"/>
      <c r="G217"/>
      <c r="H217" s="8">
        <v>0</v>
      </c>
    </row>
    <row r="218" spans="1:8" x14ac:dyDescent="0.3">
      <c r="B218"/>
      <c r="C218"/>
      <c r="D218"/>
      <c r="E218"/>
      <c r="F218"/>
      <c r="G218"/>
      <c r="H218" s="8">
        <v>0</v>
      </c>
    </row>
    <row r="219" spans="1:8" x14ac:dyDescent="0.3">
      <c r="B219"/>
      <c r="C219"/>
      <c r="D219"/>
      <c r="E219"/>
      <c r="F219"/>
      <c r="G219"/>
      <c r="H219" s="8">
        <v>0</v>
      </c>
    </row>
    <row r="220" spans="1:8" x14ac:dyDescent="0.3">
      <c r="B220"/>
      <c r="C220"/>
      <c r="D220"/>
      <c r="E220"/>
      <c r="F220"/>
      <c r="G220"/>
      <c r="H220" s="8">
        <v>0</v>
      </c>
    </row>
    <row r="221" spans="1:8" x14ac:dyDescent="0.3">
      <c r="B221"/>
      <c r="C221"/>
      <c r="D221"/>
      <c r="E221"/>
      <c r="F221"/>
      <c r="G221"/>
      <c r="H221" s="8">
        <v>0</v>
      </c>
    </row>
    <row r="222" spans="1:8" x14ac:dyDescent="0.3">
      <c r="B222"/>
      <c r="C222"/>
      <c r="D222"/>
      <c r="E222"/>
      <c r="F222"/>
      <c r="G222"/>
      <c r="H222" s="8">
        <v>0</v>
      </c>
    </row>
    <row r="223" spans="1:8" x14ac:dyDescent="0.3">
      <c r="B223"/>
      <c r="C223"/>
      <c r="D223"/>
      <c r="E223"/>
      <c r="F223"/>
      <c r="G223"/>
      <c r="H223" s="8">
        <v>0</v>
      </c>
    </row>
    <row r="224" spans="1:8" x14ac:dyDescent="0.3">
      <c r="B224"/>
      <c r="C224"/>
      <c r="D224"/>
      <c r="E224"/>
      <c r="F224"/>
      <c r="G224"/>
      <c r="H224" s="8">
        <v>0</v>
      </c>
    </row>
    <row r="225" spans="2:8" x14ac:dyDescent="0.3">
      <c r="B225"/>
      <c r="C225"/>
      <c r="D225"/>
      <c r="E225"/>
      <c r="F225"/>
      <c r="G225"/>
      <c r="H225" s="8">
        <v>0</v>
      </c>
    </row>
    <row r="226" spans="2:8" x14ac:dyDescent="0.3">
      <c r="B226"/>
      <c r="C226"/>
      <c r="D226"/>
      <c r="E226"/>
      <c r="F226"/>
      <c r="G226"/>
    </row>
    <row r="227" spans="2:8" x14ac:dyDescent="0.3">
      <c r="B227"/>
      <c r="C227"/>
      <c r="D227"/>
      <c r="E227"/>
      <c r="F227"/>
      <c r="G227"/>
    </row>
    <row r="228" spans="2:8" x14ac:dyDescent="0.3">
      <c r="B228"/>
      <c r="C228"/>
      <c r="D228"/>
      <c r="E228"/>
      <c r="F228"/>
      <c r="G228"/>
    </row>
  </sheetData>
  <mergeCells count="2">
    <mergeCell ref="A1:H1"/>
    <mergeCell ref="J1:P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06BE-F503-4412-A8A6-53623590AB1E}">
  <sheetPr>
    <tabColor theme="9" tint="-0.249977111117893"/>
  </sheetPr>
  <dimension ref="A1:O663"/>
  <sheetViews>
    <sheetView showGridLines="0" workbookViewId="0">
      <pane ySplit="5" topLeftCell="A12" activePane="bottomLeft" state="frozen"/>
      <selection pane="bottomLeft" activeCell="I2" sqref="I2"/>
    </sheetView>
  </sheetViews>
  <sheetFormatPr baseColWidth="10" defaultRowHeight="14.4" x14ac:dyDescent="0.3"/>
  <cols>
    <col min="1" max="1" width="35.6640625" bestFit="1" customWidth="1"/>
    <col min="2" max="2" width="18.6640625" style="4" customWidth="1"/>
    <col min="3" max="3" width="9.77734375" style="4" bestFit="1" customWidth="1"/>
    <col min="4" max="4" width="13.5546875" style="4" bestFit="1" customWidth="1"/>
    <col min="5" max="5" width="7.21875" style="4" bestFit="1" customWidth="1"/>
    <col min="6" max="6" width="11.88671875" style="4" bestFit="1" customWidth="1"/>
    <col min="7" max="7" width="13.5546875" style="5" customWidth="1"/>
    <col min="8" max="8" width="2.6640625" customWidth="1"/>
    <col min="9" max="9" width="19.44140625" bestFit="1" customWidth="1"/>
    <col min="10" max="13" width="13" customWidth="1"/>
    <col min="14" max="14" width="11.109375" customWidth="1"/>
    <col min="15" max="15" width="12.109375" customWidth="1"/>
  </cols>
  <sheetData>
    <row r="1" spans="1:15" ht="22.2" customHeight="1" x14ac:dyDescent="0.3">
      <c r="A1" s="42" t="s">
        <v>241</v>
      </c>
      <c r="B1" s="42"/>
      <c r="C1" s="42"/>
      <c r="D1" s="42"/>
      <c r="E1" s="42"/>
      <c r="F1" s="42"/>
      <c r="G1" s="42"/>
      <c r="I1" s="43" t="s">
        <v>242</v>
      </c>
      <c r="J1" s="43"/>
      <c r="K1" s="43"/>
      <c r="L1" s="43"/>
      <c r="M1" s="43"/>
      <c r="N1" s="43"/>
      <c r="O1" s="43"/>
    </row>
    <row r="2" spans="1:15" x14ac:dyDescent="0.3">
      <c r="A2" s="9" t="s">
        <v>232</v>
      </c>
      <c r="B2" s="10"/>
      <c r="C2" s="11"/>
      <c r="D2"/>
      <c r="E2" s="12"/>
      <c r="F2" s="12"/>
      <c r="G2" s="4"/>
    </row>
    <row r="3" spans="1:15" ht="15" thickBot="1" x14ac:dyDescent="0.35">
      <c r="A3" s="9" t="s">
        <v>231</v>
      </c>
      <c r="B3" s="10"/>
      <c r="C3" s="11"/>
      <c r="D3"/>
      <c r="E3" s="12"/>
      <c r="F3" s="12"/>
      <c r="G3" s="4"/>
    </row>
    <row r="4" spans="1:15" hidden="1" x14ac:dyDescent="0.3">
      <c r="A4" t="s">
        <v>227</v>
      </c>
      <c r="B4" t="s">
        <v>226</v>
      </c>
      <c r="C4"/>
      <c r="D4"/>
      <c r="E4"/>
      <c r="F4"/>
      <c r="I4" t="s">
        <v>227</v>
      </c>
      <c r="J4" t="s">
        <v>226</v>
      </c>
    </row>
    <row r="5" spans="1:15" s="6" customFormat="1" ht="28.8" x14ac:dyDescent="0.3">
      <c r="A5" s="15" t="s">
        <v>229</v>
      </c>
      <c r="B5" s="16" t="s">
        <v>26</v>
      </c>
      <c r="C5" s="16" t="s">
        <v>13</v>
      </c>
      <c r="D5" s="16" t="s">
        <v>140</v>
      </c>
      <c r="E5" s="17" t="s">
        <v>4</v>
      </c>
      <c r="F5" s="17" t="s">
        <v>225</v>
      </c>
      <c r="G5" s="7" t="s">
        <v>228</v>
      </c>
      <c r="I5" s="15" t="s">
        <v>233</v>
      </c>
      <c r="J5" s="16" t="s">
        <v>26</v>
      </c>
      <c r="K5" s="16" t="s">
        <v>13</v>
      </c>
      <c r="L5" s="16" t="s">
        <v>140</v>
      </c>
      <c r="M5" s="17" t="s">
        <v>4</v>
      </c>
      <c r="N5" s="17" t="s">
        <v>225</v>
      </c>
      <c r="O5" s="7" t="s">
        <v>228</v>
      </c>
    </row>
    <row r="6" spans="1:15" x14ac:dyDescent="0.3">
      <c r="A6" s="22" t="s">
        <v>1</v>
      </c>
      <c r="B6" s="23">
        <v>366</v>
      </c>
      <c r="C6" s="23">
        <v>142</v>
      </c>
      <c r="D6" s="23">
        <v>1</v>
      </c>
      <c r="E6" s="23">
        <v>3128</v>
      </c>
      <c r="F6" s="23">
        <v>3637</v>
      </c>
      <c r="G6" s="8">
        <f>IFERROR(SUM(B6:D6)/F6,0)</f>
        <v>0.13995050866098432</v>
      </c>
      <c r="I6" s="18" t="s">
        <v>1</v>
      </c>
      <c r="J6" s="19">
        <v>366</v>
      </c>
      <c r="K6" s="19">
        <v>142</v>
      </c>
      <c r="L6" s="19">
        <v>1</v>
      </c>
      <c r="M6" s="19">
        <v>3128</v>
      </c>
      <c r="N6" s="19">
        <v>3637</v>
      </c>
      <c r="O6" s="8">
        <f>IFERROR(SUM(J6:L6)/N6,0)</f>
        <v>0.13995050866098432</v>
      </c>
    </row>
    <row r="7" spans="1:15" x14ac:dyDescent="0.3">
      <c r="A7" s="2" t="s">
        <v>180</v>
      </c>
      <c r="B7" s="4">
        <v>2</v>
      </c>
      <c r="C7" s="4">
        <v>1</v>
      </c>
      <c r="E7" s="4">
        <v>34</v>
      </c>
      <c r="F7" s="4">
        <v>37</v>
      </c>
      <c r="G7" s="8">
        <f t="shared" ref="G7:G47" si="0">IFERROR(SUM(B7:D7)/F7,0)</f>
        <v>8.1081081081081086E-2</v>
      </c>
      <c r="I7" s="1" t="s">
        <v>42</v>
      </c>
      <c r="J7" s="4">
        <v>120</v>
      </c>
      <c r="K7" s="4">
        <v>227</v>
      </c>
      <c r="L7" s="4">
        <v>18</v>
      </c>
      <c r="M7" s="4">
        <v>590</v>
      </c>
      <c r="N7" s="4">
        <v>955</v>
      </c>
      <c r="O7" s="8">
        <f>IFERROR(SUM(J7:L7)/N7,0)</f>
        <v>0.38219895287958117</v>
      </c>
    </row>
    <row r="8" spans="1:15" x14ac:dyDescent="0.3">
      <c r="A8" s="24" t="s">
        <v>1</v>
      </c>
      <c r="B8" s="19">
        <v>97</v>
      </c>
      <c r="C8" s="19">
        <v>53</v>
      </c>
      <c r="D8" s="19"/>
      <c r="E8" s="19">
        <v>823</v>
      </c>
      <c r="F8" s="19">
        <v>973</v>
      </c>
      <c r="G8" s="8">
        <f t="shared" si="0"/>
        <v>0.15416238437821173</v>
      </c>
      <c r="I8" s="18" t="s">
        <v>0</v>
      </c>
      <c r="J8" s="19">
        <v>553</v>
      </c>
      <c r="K8" s="19">
        <v>198</v>
      </c>
      <c r="L8" s="19">
        <v>1</v>
      </c>
      <c r="M8" s="19">
        <v>2640</v>
      </c>
      <c r="N8" s="19">
        <v>3392</v>
      </c>
      <c r="O8" s="8">
        <f>IFERROR(SUM(J8:L8)/N8,0)</f>
        <v>0.22169811320754718</v>
      </c>
    </row>
    <row r="9" spans="1:15" ht="15" thickBot="1" x14ac:dyDescent="0.35">
      <c r="A9" s="2" t="s">
        <v>66</v>
      </c>
      <c r="B9" s="4">
        <v>14</v>
      </c>
      <c r="C9" s="4">
        <v>5</v>
      </c>
      <c r="E9" s="4">
        <v>82</v>
      </c>
      <c r="F9" s="4">
        <v>101</v>
      </c>
      <c r="G9" s="8">
        <f t="shared" si="0"/>
        <v>0.18811881188118812</v>
      </c>
      <c r="I9" s="20" t="s">
        <v>225</v>
      </c>
      <c r="J9" s="21">
        <v>1039</v>
      </c>
      <c r="K9" s="21">
        <v>567</v>
      </c>
      <c r="L9" s="21">
        <v>20</v>
      </c>
      <c r="M9" s="21">
        <v>6358</v>
      </c>
      <c r="N9" s="21">
        <v>7984</v>
      </c>
      <c r="O9" s="8">
        <f>IFERROR(SUM(J9:L9)/N9,0)</f>
        <v>0.20365731462925851</v>
      </c>
    </row>
    <row r="10" spans="1:15" x14ac:dyDescent="0.3">
      <c r="A10" s="24" t="s">
        <v>172</v>
      </c>
      <c r="B10" s="19">
        <v>8</v>
      </c>
      <c r="C10" s="19">
        <v>4</v>
      </c>
      <c r="D10" s="19"/>
      <c r="E10" s="19">
        <v>100</v>
      </c>
      <c r="F10" s="19">
        <v>112</v>
      </c>
      <c r="G10" s="8">
        <f t="shared" si="0"/>
        <v>0.10714285714285714</v>
      </c>
    </row>
    <row r="11" spans="1:15" x14ac:dyDescent="0.3">
      <c r="A11" s="2" t="s">
        <v>59</v>
      </c>
      <c r="B11" s="4">
        <v>1</v>
      </c>
      <c r="E11" s="4">
        <v>8</v>
      </c>
      <c r="F11" s="4">
        <v>9</v>
      </c>
      <c r="G11" s="8">
        <f t="shared" si="0"/>
        <v>0.1111111111111111</v>
      </c>
    </row>
    <row r="12" spans="1:15" x14ac:dyDescent="0.3">
      <c r="A12" s="24" t="s">
        <v>34</v>
      </c>
      <c r="B12" s="19">
        <v>81</v>
      </c>
      <c r="C12" s="19">
        <v>20</v>
      </c>
      <c r="D12" s="19">
        <v>1</v>
      </c>
      <c r="E12" s="19">
        <v>555</v>
      </c>
      <c r="F12" s="19">
        <v>657</v>
      </c>
      <c r="G12" s="8">
        <f t="shared" si="0"/>
        <v>0.15525114155251141</v>
      </c>
    </row>
    <row r="13" spans="1:15" x14ac:dyDescent="0.3">
      <c r="A13" s="2" t="s">
        <v>2</v>
      </c>
      <c r="B13" s="4">
        <v>43</v>
      </c>
      <c r="C13" s="4">
        <v>15</v>
      </c>
      <c r="E13" s="4">
        <v>334</v>
      </c>
      <c r="F13" s="4">
        <v>392</v>
      </c>
      <c r="G13" s="8">
        <f t="shared" si="0"/>
        <v>0.14795918367346939</v>
      </c>
    </row>
    <row r="14" spans="1:15" x14ac:dyDescent="0.3">
      <c r="A14" s="24" t="s">
        <v>54</v>
      </c>
      <c r="B14" s="19">
        <v>3</v>
      </c>
      <c r="C14" s="19">
        <v>1</v>
      </c>
      <c r="D14" s="19"/>
      <c r="E14" s="19">
        <v>87</v>
      </c>
      <c r="F14" s="19">
        <v>91</v>
      </c>
      <c r="G14" s="8">
        <f t="shared" si="0"/>
        <v>4.3956043956043959E-2</v>
      </c>
    </row>
    <row r="15" spans="1:15" x14ac:dyDescent="0.3">
      <c r="A15" s="2" t="s">
        <v>52</v>
      </c>
      <c r="B15" s="4">
        <v>18</v>
      </c>
      <c r="C15" s="4">
        <v>4</v>
      </c>
      <c r="E15" s="4">
        <v>229</v>
      </c>
      <c r="F15" s="4">
        <v>251</v>
      </c>
      <c r="G15" s="8">
        <f t="shared" si="0"/>
        <v>8.7649402390438252E-2</v>
      </c>
    </row>
    <row r="16" spans="1:15" x14ac:dyDescent="0.3">
      <c r="A16" s="24" t="s">
        <v>178</v>
      </c>
      <c r="B16" s="19">
        <v>4</v>
      </c>
      <c r="C16" s="19">
        <v>1</v>
      </c>
      <c r="D16" s="19"/>
      <c r="E16" s="19">
        <v>13</v>
      </c>
      <c r="F16" s="19">
        <v>18</v>
      </c>
      <c r="G16" s="8">
        <f t="shared" si="0"/>
        <v>0.27777777777777779</v>
      </c>
    </row>
    <row r="17" spans="1:7" x14ac:dyDescent="0.3">
      <c r="A17" s="2" t="s">
        <v>55</v>
      </c>
      <c r="B17" s="4">
        <v>4</v>
      </c>
      <c r="C17" s="4">
        <v>1</v>
      </c>
      <c r="E17" s="4">
        <v>62</v>
      </c>
      <c r="F17" s="4">
        <v>67</v>
      </c>
      <c r="G17" s="8">
        <f t="shared" si="0"/>
        <v>7.4626865671641784E-2</v>
      </c>
    </row>
    <row r="18" spans="1:7" x14ac:dyDescent="0.3">
      <c r="A18" s="24" t="s">
        <v>99</v>
      </c>
      <c r="B18" s="19">
        <v>9</v>
      </c>
      <c r="C18" s="19">
        <v>5</v>
      </c>
      <c r="D18" s="19"/>
      <c r="E18" s="19">
        <v>127</v>
      </c>
      <c r="F18" s="19">
        <v>141</v>
      </c>
      <c r="G18" s="8">
        <f t="shared" si="0"/>
        <v>9.9290780141843976E-2</v>
      </c>
    </row>
    <row r="19" spans="1:7" x14ac:dyDescent="0.3">
      <c r="A19" s="2" t="s">
        <v>183</v>
      </c>
      <c r="B19" s="4">
        <v>7</v>
      </c>
      <c r="C19" s="4">
        <v>4</v>
      </c>
      <c r="E19" s="4">
        <v>48</v>
      </c>
      <c r="F19" s="4">
        <v>59</v>
      </c>
      <c r="G19" s="8">
        <f t="shared" si="0"/>
        <v>0.1864406779661017</v>
      </c>
    </row>
    <row r="20" spans="1:7" x14ac:dyDescent="0.3">
      <c r="A20" s="24" t="s">
        <v>17</v>
      </c>
      <c r="B20" s="19">
        <v>31</v>
      </c>
      <c r="C20" s="19">
        <v>12</v>
      </c>
      <c r="D20" s="19"/>
      <c r="E20" s="19">
        <v>119</v>
      </c>
      <c r="F20" s="19">
        <v>162</v>
      </c>
      <c r="G20" s="8">
        <f t="shared" si="0"/>
        <v>0.26543209876543211</v>
      </c>
    </row>
    <row r="21" spans="1:7" x14ac:dyDescent="0.3">
      <c r="A21" s="2" t="s">
        <v>136</v>
      </c>
      <c r="B21" s="4">
        <v>13</v>
      </c>
      <c r="C21" s="4">
        <v>7</v>
      </c>
      <c r="E21" s="4">
        <v>98</v>
      </c>
      <c r="F21" s="4">
        <v>118</v>
      </c>
      <c r="G21" s="8">
        <f t="shared" si="0"/>
        <v>0.16949152542372881</v>
      </c>
    </row>
    <row r="22" spans="1:7" x14ac:dyDescent="0.3">
      <c r="A22" s="24" t="s">
        <v>70</v>
      </c>
      <c r="B22" s="19"/>
      <c r="C22" s="19">
        <v>1</v>
      </c>
      <c r="D22" s="19"/>
      <c r="E22" s="19">
        <v>21</v>
      </c>
      <c r="F22" s="19">
        <v>22</v>
      </c>
      <c r="G22" s="8">
        <f t="shared" si="0"/>
        <v>4.5454545454545456E-2</v>
      </c>
    </row>
    <row r="23" spans="1:7" x14ac:dyDescent="0.3">
      <c r="A23" s="2" t="s">
        <v>21</v>
      </c>
      <c r="B23" s="4">
        <v>6</v>
      </c>
      <c r="C23" s="4">
        <v>2</v>
      </c>
      <c r="E23" s="4">
        <v>115</v>
      </c>
      <c r="F23" s="4">
        <v>123</v>
      </c>
      <c r="G23" s="8">
        <f t="shared" si="0"/>
        <v>6.5040650406504072E-2</v>
      </c>
    </row>
    <row r="24" spans="1:7" x14ac:dyDescent="0.3">
      <c r="A24" s="24" t="s">
        <v>192</v>
      </c>
      <c r="B24" s="19">
        <v>6</v>
      </c>
      <c r="C24" s="19">
        <v>3</v>
      </c>
      <c r="D24" s="19"/>
      <c r="E24" s="19">
        <v>98</v>
      </c>
      <c r="F24" s="19">
        <v>107</v>
      </c>
      <c r="G24" s="8">
        <f t="shared" si="0"/>
        <v>8.4112149532710276E-2</v>
      </c>
    </row>
    <row r="25" spans="1:7" x14ac:dyDescent="0.3">
      <c r="A25" s="2" t="s">
        <v>16</v>
      </c>
      <c r="B25" s="4">
        <v>14</v>
      </c>
      <c r="C25" s="4">
        <v>3</v>
      </c>
      <c r="E25" s="4">
        <v>75</v>
      </c>
      <c r="F25" s="4">
        <v>92</v>
      </c>
      <c r="G25" s="8">
        <f t="shared" si="0"/>
        <v>0.18478260869565216</v>
      </c>
    </row>
    <row r="26" spans="1:7" x14ac:dyDescent="0.3">
      <c r="A26" s="24" t="s">
        <v>103</v>
      </c>
      <c r="B26" s="19">
        <v>5</v>
      </c>
      <c r="C26" s="19"/>
      <c r="D26" s="19"/>
      <c r="E26" s="19">
        <v>100</v>
      </c>
      <c r="F26" s="19">
        <v>105</v>
      </c>
      <c r="G26" s="8">
        <f t="shared" si="0"/>
        <v>4.7619047619047616E-2</v>
      </c>
    </row>
    <row r="27" spans="1:7" x14ac:dyDescent="0.3">
      <c r="A27" s="25" t="s">
        <v>42</v>
      </c>
      <c r="B27" s="26">
        <v>120</v>
      </c>
      <c r="C27" s="26">
        <v>227</v>
      </c>
      <c r="D27" s="26">
        <v>18</v>
      </c>
      <c r="E27" s="26">
        <v>590</v>
      </c>
      <c r="F27" s="26">
        <v>955</v>
      </c>
      <c r="G27" s="8">
        <f t="shared" si="0"/>
        <v>0.38219895287958117</v>
      </c>
    </row>
    <row r="28" spans="1:7" x14ac:dyDescent="0.3">
      <c r="A28" s="24" t="s">
        <v>109</v>
      </c>
      <c r="B28" s="19">
        <v>16</v>
      </c>
      <c r="C28" s="19">
        <v>34</v>
      </c>
      <c r="D28" s="19">
        <v>4</v>
      </c>
      <c r="E28" s="19">
        <v>6</v>
      </c>
      <c r="F28" s="19">
        <v>60</v>
      </c>
      <c r="G28" s="8">
        <f t="shared" si="0"/>
        <v>0.9</v>
      </c>
    </row>
    <row r="29" spans="1:7" x14ac:dyDescent="0.3">
      <c r="A29" s="2" t="s">
        <v>42</v>
      </c>
      <c r="B29" s="4">
        <v>26</v>
      </c>
      <c r="C29" s="4">
        <v>11</v>
      </c>
      <c r="D29" s="4">
        <v>1</v>
      </c>
      <c r="E29" s="4">
        <v>133</v>
      </c>
      <c r="F29" s="4">
        <v>171</v>
      </c>
      <c r="G29" s="8">
        <f t="shared" si="0"/>
        <v>0.22222222222222221</v>
      </c>
    </row>
    <row r="30" spans="1:7" x14ac:dyDescent="0.3">
      <c r="A30" s="24" t="s">
        <v>146</v>
      </c>
      <c r="B30" s="19">
        <v>39</v>
      </c>
      <c r="C30" s="19">
        <v>175</v>
      </c>
      <c r="D30" s="19">
        <v>13</v>
      </c>
      <c r="E30" s="19">
        <v>14</v>
      </c>
      <c r="F30" s="19">
        <v>241</v>
      </c>
      <c r="G30" s="8">
        <f t="shared" si="0"/>
        <v>0.94190871369294604</v>
      </c>
    </row>
    <row r="31" spans="1:7" x14ac:dyDescent="0.3">
      <c r="A31" s="2" t="s">
        <v>85</v>
      </c>
      <c r="B31" s="4">
        <v>6</v>
      </c>
      <c r="C31" s="4">
        <v>2</v>
      </c>
      <c r="E31" s="4">
        <v>38</v>
      </c>
      <c r="F31" s="4">
        <v>46</v>
      </c>
      <c r="G31" s="8">
        <f t="shared" si="0"/>
        <v>0.17391304347826086</v>
      </c>
    </row>
    <row r="32" spans="1:7" x14ac:dyDescent="0.3">
      <c r="A32" s="24" t="s">
        <v>40</v>
      </c>
      <c r="B32" s="19">
        <v>31</v>
      </c>
      <c r="C32" s="19">
        <v>4</v>
      </c>
      <c r="D32" s="19"/>
      <c r="E32" s="19">
        <v>229</v>
      </c>
      <c r="F32" s="19">
        <v>264</v>
      </c>
      <c r="G32" s="8">
        <f t="shared" si="0"/>
        <v>0.13257575757575757</v>
      </c>
    </row>
    <row r="33" spans="1:7" x14ac:dyDescent="0.3">
      <c r="A33" s="2" t="s">
        <v>87</v>
      </c>
      <c r="B33" s="4">
        <v>2</v>
      </c>
      <c r="C33" s="4">
        <v>1</v>
      </c>
      <c r="E33" s="4">
        <v>170</v>
      </c>
      <c r="F33" s="4">
        <v>173</v>
      </c>
      <c r="G33" s="8">
        <f t="shared" si="0"/>
        <v>1.7341040462427744E-2</v>
      </c>
    </row>
    <row r="34" spans="1:7" x14ac:dyDescent="0.3">
      <c r="A34" s="22" t="s">
        <v>0</v>
      </c>
      <c r="B34" s="23">
        <v>553</v>
      </c>
      <c r="C34" s="23">
        <v>198</v>
      </c>
      <c r="D34" s="23">
        <v>1</v>
      </c>
      <c r="E34" s="23">
        <v>2640</v>
      </c>
      <c r="F34" s="23">
        <v>3392</v>
      </c>
      <c r="G34" s="8">
        <f t="shared" si="0"/>
        <v>0.22169811320754718</v>
      </c>
    </row>
    <row r="35" spans="1:7" x14ac:dyDescent="0.3">
      <c r="A35" s="2" t="s">
        <v>78</v>
      </c>
      <c r="C35" s="4">
        <v>4</v>
      </c>
      <c r="E35" s="4">
        <v>19</v>
      </c>
      <c r="F35" s="4">
        <v>23</v>
      </c>
      <c r="G35" s="8">
        <f t="shared" si="0"/>
        <v>0.17391304347826086</v>
      </c>
    </row>
    <row r="36" spans="1:7" x14ac:dyDescent="0.3">
      <c r="A36" s="24" t="s">
        <v>30</v>
      </c>
      <c r="B36" s="19">
        <v>19</v>
      </c>
      <c r="C36" s="19">
        <v>6</v>
      </c>
      <c r="D36" s="19"/>
      <c r="E36" s="19">
        <v>103</v>
      </c>
      <c r="F36" s="19">
        <v>128</v>
      </c>
      <c r="G36" s="8">
        <f t="shared" si="0"/>
        <v>0.1953125</v>
      </c>
    </row>
    <row r="37" spans="1:7" x14ac:dyDescent="0.3">
      <c r="A37" s="2" t="s">
        <v>23</v>
      </c>
      <c r="B37" s="4">
        <v>26</v>
      </c>
      <c r="C37" s="4">
        <v>4</v>
      </c>
      <c r="E37" s="4">
        <v>84</v>
      </c>
      <c r="F37" s="4">
        <v>114</v>
      </c>
      <c r="G37" s="8">
        <f t="shared" si="0"/>
        <v>0.26315789473684209</v>
      </c>
    </row>
    <row r="38" spans="1:7" x14ac:dyDescent="0.3">
      <c r="A38" s="24" t="s">
        <v>0</v>
      </c>
      <c r="B38" s="19">
        <v>147</v>
      </c>
      <c r="C38" s="19">
        <v>34</v>
      </c>
      <c r="D38" s="19">
        <v>1</v>
      </c>
      <c r="E38" s="19">
        <v>455</v>
      </c>
      <c r="F38" s="19">
        <v>637</v>
      </c>
      <c r="G38" s="8">
        <f t="shared" si="0"/>
        <v>0.2857142857142857</v>
      </c>
    </row>
    <row r="39" spans="1:7" x14ac:dyDescent="0.3">
      <c r="A39" s="2" t="s">
        <v>121</v>
      </c>
      <c r="B39" s="4">
        <v>15</v>
      </c>
      <c r="C39" s="4">
        <v>7</v>
      </c>
      <c r="E39" s="4">
        <v>181</v>
      </c>
      <c r="F39" s="4">
        <v>203</v>
      </c>
      <c r="G39" s="8">
        <f t="shared" si="0"/>
        <v>0.10837438423645321</v>
      </c>
    </row>
    <row r="40" spans="1:7" x14ac:dyDescent="0.3">
      <c r="A40" s="24" t="s">
        <v>43</v>
      </c>
      <c r="B40" s="19">
        <v>176</v>
      </c>
      <c r="C40" s="19">
        <v>57</v>
      </c>
      <c r="D40" s="19"/>
      <c r="E40" s="19">
        <v>612</v>
      </c>
      <c r="F40" s="19">
        <v>845</v>
      </c>
      <c r="G40" s="8">
        <f t="shared" si="0"/>
        <v>0.2757396449704142</v>
      </c>
    </row>
    <row r="41" spans="1:7" x14ac:dyDescent="0.3">
      <c r="A41" s="2" t="s">
        <v>64</v>
      </c>
      <c r="B41" s="4">
        <v>22</v>
      </c>
      <c r="C41" s="4">
        <v>20</v>
      </c>
      <c r="E41" s="4">
        <v>185</v>
      </c>
      <c r="F41" s="4">
        <v>227</v>
      </c>
      <c r="G41" s="8">
        <f t="shared" si="0"/>
        <v>0.18502202643171806</v>
      </c>
    </row>
    <row r="42" spans="1:7" x14ac:dyDescent="0.3">
      <c r="A42" s="24" t="s">
        <v>27</v>
      </c>
      <c r="B42" s="19">
        <v>63</v>
      </c>
      <c r="C42" s="19">
        <v>23</v>
      </c>
      <c r="D42" s="19"/>
      <c r="E42" s="19">
        <v>461</v>
      </c>
      <c r="F42" s="19">
        <v>547</v>
      </c>
      <c r="G42" s="8">
        <f t="shared" si="0"/>
        <v>0.15722120658135283</v>
      </c>
    </row>
    <row r="43" spans="1:7" x14ac:dyDescent="0.3">
      <c r="A43" s="2" t="s">
        <v>32</v>
      </c>
      <c r="B43" s="4">
        <v>13</v>
      </c>
      <c r="C43" s="4">
        <v>6</v>
      </c>
      <c r="E43" s="4">
        <v>53</v>
      </c>
      <c r="F43" s="4">
        <v>72</v>
      </c>
      <c r="G43" s="8">
        <f t="shared" si="0"/>
        <v>0.2638888888888889</v>
      </c>
    </row>
    <row r="44" spans="1:7" x14ac:dyDescent="0.3">
      <c r="A44" s="24" t="s">
        <v>6</v>
      </c>
      <c r="B44" s="19">
        <v>19</v>
      </c>
      <c r="C44" s="19">
        <v>17</v>
      </c>
      <c r="D44" s="19"/>
      <c r="E44" s="19">
        <v>91</v>
      </c>
      <c r="F44" s="19">
        <v>127</v>
      </c>
      <c r="G44" s="8">
        <f t="shared" si="0"/>
        <v>0.28346456692913385</v>
      </c>
    </row>
    <row r="45" spans="1:7" x14ac:dyDescent="0.3">
      <c r="A45" s="2" t="s">
        <v>89</v>
      </c>
      <c r="B45" s="4">
        <v>25</v>
      </c>
      <c r="C45" s="4">
        <v>9</v>
      </c>
      <c r="E45" s="4">
        <v>160</v>
      </c>
      <c r="F45" s="4">
        <v>194</v>
      </c>
      <c r="G45" s="8">
        <f t="shared" si="0"/>
        <v>0.17525773195876287</v>
      </c>
    </row>
    <row r="46" spans="1:7" x14ac:dyDescent="0.3">
      <c r="A46" s="24" t="s">
        <v>60</v>
      </c>
      <c r="B46" s="19">
        <v>28</v>
      </c>
      <c r="C46" s="19">
        <v>11</v>
      </c>
      <c r="D46" s="19"/>
      <c r="E46" s="19">
        <v>236</v>
      </c>
      <c r="F46" s="19">
        <v>275</v>
      </c>
      <c r="G46" s="8">
        <f t="shared" si="0"/>
        <v>0.14181818181818182</v>
      </c>
    </row>
    <row r="47" spans="1:7" ht="15" thickBot="1" x14ac:dyDescent="0.35">
      <c r="A47" s="20" t="s">
        <v>225</v>
      </c>
      <c r="B47" s="21">
        <v>1039</v>
      </c>
      <c r="C47" s="21">
        <v>567</v>
      </c>
      <c r="D47" s="21">
        <v>20</v>
      </c>
      <c r="E47" s="21">
        <v>6358</v>
      </c>
      <c r="F47" s="21">
        <v>7984</v>
      </c>
      <c r="G47" s="8">
        <f t="shared" si="0"/>
        <v>0.20365731462925851</v>
      </c>
    </row>
    <row r="48" spans="1:7" x14ac:dyDescent="0.3">
      <c r="B48"/>
      <c r="C48"/>
      <c r="D48"/>
      <c r="E48"/>
      <c r="F48"/>
      <c r="G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  <row r="63" spans="2:6" x14ac:dyDescent="0.3">
      <c r="B63"/>
      <c r="C63"/>
      <c r="D63"/>
      <c r="E63"/>
      <c r="F63"/>
    </row>
    <row r="64" spans="2:6" x14ac:dyDescent="0.3">
      <c r="B64"/>
      <c r="C64"/>
      <c r="D64"/>
      <c r="E64"/>
      <c r="F64"/>
    </row>
    <row r="65" spans="2:6" x14ac:dyDescent="0.3">
      <c r="B65"/>
      <c r="C65"/>
      <c r="D65"/>
      <c r="E65"/>
      <c r="F65"/>
    </row>
    <row r="66" spans="2:6" x14ac:dyDescent="0.3">
      <c r="B66"/>
      <c r="C66"/>
      <c r="D66"/>
      <c r="E66"/>
      <c r="F66"/>
    </row>
    <row r="67" spans="2:6" x14ac:dyDescent="0.3">
      <c r="B67"/>
      <c r="C67"/>
      <c r="D67"/>
      <c r="E67"/>
      <c r="F67"/>
    </row>
    <row r="68" spans="2:6" x14ac:dyDescent="0.3">
      <c r="B68"/>
      <c r="C68"/>
      <c r="D68"/>
      <c r="E68"/>
      <c r="F68"/>
    </row>
    <row r="69" spans="2:6" x14ac:dyDescent="0.3">
      <c r="B69"/>
      <c r="C69"/>
      <c r="D69"/>
      <c r="E69"/>
      <c r="F69"/>
    </row>
    <row r="70" spans="2:6" x14ac:dyDescent="0.3">
      <c r="B70"/>
      <c r="C70"/>
      <c r="D70"/>
      <c r="E70"/>
      <c r="F70"/>
    </row>
    <row r="71" spans="2:6" x14ac:dyDescent="0.3">
      <c r="B71"/>
      <c r="C71"/>
      <c r="D71"/>
      <c r="E71"/>
      <c r="F71"/>
    </row>
    <row r="72" spans="2:6" x14ac:dyDescent="0.3">
      <c r="B72"/>
      <c r="C72"/>
      <c r="D72"/>
      <c r="E72"/>
      <c r="F72"/>
    </row>
    <row r="73" spans="2:6" x14ac:dyDescent="0.3">
      <c r="B73"/>
      <c r="C73"/>
      <c r="D73"/>
      <c r="E73"/>
      <c r="F73"/>
    </row>
    <row r="74" spans="2:6" x14ac:dyDescent="0.3">
      <c r="B74"/>
      <c r="C74"/>
      <c r="D74"/>
      <c r="E74"/>
      <c r="F74"/>
    </row>
    <row r="75" spans="2:6" x14ac:dyDescent="0.3">
      <c r="B75"/>
      <c r="C75"/>
      <c r="D75"/>
      <c r="E75"/>
      <c r="F75"/>
    </row>
    <row r="76" spans="2:6" x14ac:dyDescent="0.3">
      <c r="B76"/>
      <c r="C76"/>
      <c r="D76"/>
      <c r="E76"/>
      <c r="F76"/>
    </row>
    <row r="77" spans="2:6" x14ac:dyDescent="0.3">
      <c r="B77"/>
      <c r="C77"/>
      <c r="D77"/>
      <c r="E77"/>
      <c r="F77"/>
    </row>
    <row r="78" spans="2:6" x14ac:dyDescent="0.3">
      <c r="B78"/>
      <c r="C78"/>
      <c r="D78"/>
      <c r="E78"/>
      <c r="F78"/>
    </row>
    <row r="79" spans="2:6" x14ac:dyDescent="0.3">
      <c r="B79"/>
      <c r="C79"/>
      <c r="D79"/>
      <c r="E79"/>
      <c r="F79"/>
    </row>
    <row r="80" spans="2:6" x14ac:dyDescent="0.3">
      <c r="B80"/>
      <c r="C80"/>
      <c r="D80"/>
      <c r="E80"/>
      <c r="F80"/>
    </row>
    <row r="81" spans="2:6" x14ac:dyDescent="0.3">
      <c r="B81"/>
      <c r="C81"/>
      <c r="D81"/>
      <c r="E81"/>
      <c r="F81"/>
    </row>
    <row r="82" spans="2:6" x14ac:dyDescent="0.3">
      <c r="B82"/>
      <c r="C82"/>
      <c r="D82"/>
      <c r="E82"/>
      <c r="F82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/>
      <c r="C85"/>
      <c r="D85"/>
      <c r="E85"/>
      <c r="F85"/>
    </row>
    <row r="86" spans="2:6" x14ac:dyDescent="0.3">
      <c r="B86"/>
      <c r="C86"/>
      <c r="D86"/>
      <c r="E86"/>
      <c r="F86"/>
    </row>
    <row r="87" spans="2:6" x14ac:dyDescent="0.3">
      <c r="B87"/>
      <c r="C87"/>
      <c r="D87"/>
      <c r="E87"/>
      <c r="F87"/>
    </row>
    <row r="88" spans="2:6" x14ac:dyDescent="0.3">
      <c r="B88"/>
      <c r="C88"/>
      <c r="D88"/>
      <c r="E88"/>
      <c r="F88"/>
    </row>
    <row r="89" spans="2:6" x14ac:dyDescent="0.3">
      <c r="B89"/>
      <c r="C89"/>
      <c r="D89"/>
      <c r="E89"/>
      <c r="F89"/>
    </row>
    <row r="90" spans="2:6" x14ac:dyDescent="0.3">
      <c r="B90"/>
      <c r="C90"/>
      <c r="D90"/>
      <c r="E90"/>
      <c r="F90"/>
    </row>
    <row r="91" spans="2:6" x14ac:dyDescent="0.3">
      <c r="B91"/>
      <c r="C91"/>
      <c r="D91"/>
      <c r="E91"/>
      <c r="F91"/>
    </row>
    <row r="92" spans="2:6" x14ac:dyDescent="0.3">
      <c r="B92"/>
      <c r="C92"/>
      <c r="D92"/>
      <c r="E92"/>
      <c r="F92"/>
    </row>
    <row r="93" spans="2:6" x14ac:dyDescent="0.3">
      <c r="B93"/>
      <c r="C93"/>
      <c r="D93"/>
      <c r="E93"/>
      <c r="F93"/>
    </row>
    <row r="94" spans="2:6" x14ac:dyDescent="0.3">
      <c r="B94"/>
      <c r="C94"/>
      <c r="D94"/>
      <c r="E94"/>
      <c r="F94"/>
    </row>
    <row r="95" spans="2:6" x14ac:dyDescent="0.3">
      <c r="B95"/>
      <c r="C95"/>
      <c r="D95"/>
      <c r="E95"/>
      <c r="F95"/>
    </row>
    <row r="96" spans="2:6" x14ac:dyDescent="0.3">
      <c r="B96"/>
      <c r="C96"/>
      <c r="D96"/>
      <c r="E96"/>
      <c r="F96"/>
    </row>
    <row r="97" spans="2:6" x14ac:dyDescent="0.3">
      <c r="B97"/>
      <c r="C97"/>
      <c r="D97"/>
      <c r="E97"/>
      <c r="F97"/>
    </row>
    <row r="98" spans="2:6" x14ac:dyDescent="0.3">
      <c r="B98"/>
      <c r="C98"/>
      <c r="D98"/>
      <c r="E98"/>
      <c r="F98"/>
    </row>
    <row r="99" spans="2:6" x14ac:dyDescent="0.3">
      <c r="B99"/>
      <c r="C99"/>
      <c r="D99"/>
      <c r="E99"/>
      <c r="F99"/>
    </row>
    <row r="100" spans="2:6" x14ac:dyDescent="0.3">
      <c r="B100"/>
      <c r="C100"/>
      <c r="D100"/>
      <c r="E100"/>
      <c r="F100"/>
    </row>
    <row r="101" spans="2:6" x14ac:dyDescent="0.3">
      <c r="B101"/>
      <c r="C101"/>
      <c r="D101"/>
      <c r="E101"/>
      <c r="F101"/>
    </row>
    <row r="102" spans="2:6" x14ac:dyDescent="0.3">
      <c r="B102"/>
      <c r="C102"/>
      <c r="D102"/>
      <c r="E102"/>
      <c r="F102"/>
    </row>
    <row r="103" spans="2:6" x14ac:dyDescent="0.3">
      <c r="B103"/>
      <c r="C103"/>
      <c r="D103"/>
      <c r="E103"/>
      <c r="F103"/>
    </row>
    <row r="104" spans="2:6" x14ac:dyDescent="0.3">
      <c r="B104"/>
      <c r="C104"/>
      <c r="D104"/>
      <c r="E104"/>
      <c r="F104"/>
    </row>
    <row r="105" spans="2:6" x14ac:dyDescent="0.3">
      <c r="B105"/>
      <c r="C105"/>
      <c r="D105"/>
      <c r="E105"/>
      <c r="F105"/>
    </row>
    <row r="106" spans="2:6" x14ac:dyDescent="0.3">
      <c r="B106"/>
      <c r="C106"/>
      <c r="D106"/>
      <c r="E106"/>
      <c r="F106"/>
    </row>
    <row r="107" spans="2:6" x14ac:dyDescent="0.3">
      <c r="B107"/>
      <c r="C107"/>
      <c r="D107"/>
      <c r="E107"/>
      <c r="F107"/>
    </row>
    <row r="108" spans="2:6" x14ac:dyDescent="0.3">
      <c r="B108"/>
      <c r="C108"/>
      <c r="D108"/>
      <c r="E108"/>
      <c r="F108"/>
    </row>
    <row r="109" spans="2:6" x14ac:dyDescent="0.3">
      <c r="B109"/>
      <c r="C109"/>
      <c r="D109"/>
      <c r="E109"/>
      <c r="F109"/>
    </row>
    <row r="110" spans="2:6" x14ac:dyDescent="0.3">
      <c r="B110"/>
      <c r="C110"/>
      <c r="D110"/>
      <c r="E110"/>
      <c r="F110"/>
    </row>
    <row r="111" spans="2:6" x14ac:dyDescent="0.3">
      <c r="B111"/>
      <c r="C111"/>
      <c r="D111"/>
      <c r="E111"/>
      <c r="F111"/>
    </row>
    <row r="112" spans="2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  <row r="596" spans="2:6" x14ac:dyDescent="0.3">
      <c r="B596"/>
      <c r="C596"/>
      <c r="D596"/>
      <c r="E596"/>
      <c r="F596"/>
    </row>
    <row r="597" spans="2:6" x14ac:dyDescent="0.3">
      <c r="B597"/>
      <c r="C597"/>
      <c r="D597"/>
      <c r="E597"/>
      <c r="F597"/>
    </row>
    <row r="598" spans="2:6" x14ac:dyDescent="0.3">
      <c r="B598"/>
      <c r="C598"/>
      <c r="D598"/>
      <c r="E598"/>
      <c r="F598"/>
    </row>
    <row r="599" spans="2:6" x14ac:dyDescent="0.3">
      <c r="B599"/>
      <c r="C599"/>
      <c r="D599"/>
      <c r="E599"/>
      <c r="F599"/>
    </row>
    <row r="600" spans="2:6" x14ac:dyDescent="0.3">
      <c r="B600"/>
      <c r="C600"/>
      <c r="D600"/>
      <c r="E600"/>
      <c r="F600"/>
    </row>
    <row r="601" spans="2:6" x14ac:dyDescent="0.3">
      <c r="B601"/>
      <c r="C601"/>
      <c r="D601"/>
      <c r="E601"/>
      <c r="F601"/>
    </row>
    <row r="602" spans="2:6" x14ac:dyDescent="0.3">
      <c r="B602"/>
      <c r="C602"/>
      <c r="D602"/>
      <c r="E602"/>
      <c r="F602"/>
    </row>
    <row r="603" spans="2:6" x14ac:dyDescent="0.3">
      <c r="B603"/>
      <c r="C603"/>
      <c r="D603"/>
      <c r="E603"/>
      <c r="F603"/>
    </row>
    <row r="604" spans="2:6" x14ac:dyDescent="0.3">
      <c r="B604"/>
      <c r="C604"/>
      <c r="D604"/>
      <c r="E604"/>
      <c r="F604"/>
    </row>
    <row r="605" spans="2:6" x14ac:dyDescent="0.3">
      <c r="B605"/>
      <c r="C605"/>
      <c r="D605"/>
      <c r="E605"/>
      <c r="F605"/>
    </row>
    <row r="606" spans="2:6" x14ac:dyDescent="0.3">
      <c r="B606"/>
      <c r="C606"/>
      <c r="D606"/>
      <c r="E606"/>
      <c r="F606"/>
    </row>
    <row r="607" spans="2:6" x14ac:dyDescent="0.3">
      <c r="B607"/>
      <c r="C607"/>
      <c r="D607"/>
      <c r="E607"/>
      <c r="F607"/>
    </row>
    <row r="608" spans="2:6" x14ac:dyDescent="0.3">
      <c r="B608"/>
      <c r="C608"/>
      <c r="D608"/>
      <c r="E608"/>
      <c r="F608"/>
    </row>
    <row r="609" spans="2:6" x14ac:dyDescent="0.3">
      <c r="B609"/>
      <c r="C609"/>
      <c r="D609"/>
      <c r="E609"/>
      <c r="F609"/>
    </row>
    <row r="610" spans="2:6" x14ac:dyDescent="0.3">
      <c r="B610"/>
      <c r="C610"/>
      <c r="D610"/>
      <c r="E610"/>
      <c r="F610"/>
    </row>
    <row r="611" spans="2:6" x14ac:dyDescent="0.3">
      <c r="B611"/>
      <c r="C611"/>
      <c r="D611"/>
      <c r="E611"/>
      <c r="F611"/>
    </row>
    <row r="612" spans="2:6" x14ac:dyDescent="0.3">
      <c r="B612"/>
      <c r="C612"/>
      <c r="D612"/>
      <c r="E612"/>
      <c r="F612"/>
    </row>
    <row r="613" spans="2:6" x14ac:dyDescent="0.3">
      <c r="B613"/>
      <c r="C613"/>
      <c r="D613"/>
      <c r="E613"/>
      <c r="F613"/>
    </row>
    <row r="614" spans="2:6" x14ac:dyDescent="0.3">
      <c r="B614"/>
      <c r="C614"/>
      <c r="D614"/>
      <c r="E614"/>
      <c r="F614"/>
    </row>
    <row r="615" spans="2:6" x14ac:dyDescent="0.3">
      <c r="B615"/>
      <c r="C615"/>
      <c r="D615"/>
      <c r="E615"/>
      <c r="F615"/>
    </row>
    <row r="616" spans="2:6" x14ac:dyDescent="0.3">
      <c r="B616"/>
      <c r="C616"/>
      <c r="D616"/>
      <c r="E616"/>
      <c r="F616"/>
    </row>
    <row r="617" spans="2:6" x14ac:dyDescent="0.3">
      <c r="B617"/>
      <c r="C617"/>
      <c r="D617"/>
      <c r="E617"/>
      <c r="F617"/>
    </row>
    <row r="618" spans="2:6" x14ac:dyDescent="0.3">
      <c r="B618"/>
      <c r="C618"/>
      <c r="D618"/>
      <c r="E618"/>
      <c r="F618"/>
    </row>
    <row r="619" spans="2:6" x14ac:dyDescent="0.3">
      <c r="B619"/>
      <c r="C619"/>
      <c r="D619"/>
      <c r="E619"/>
      <c r="F619"/>
    </row>
    <row r="620" spans="2:6" x14ac:dyDescent="0.3">
      <c r="B620"/>
      <c r="C620"/>
      <c r="D620"/>
      <c r="E620"/>
      <c r="F620"/>
    </row>
    <row r="621" spans="2:6" x14ac:dyDescent="0.3">
      <c r="B621"/>
      <c r="C621"/>
      <c r="D621"/>
      <c r="E621"/>
      <c r="F621"/>
    </row>
    <row r="622" spans="2:6" x14ac:dyDescent="0.3">
      <c r="B622"/>
      <c r="C622"/>
      <c r="D622"/>
      <c r="E622"/>
      <c r="F622"/>
    </row>
    <row r="623" spans="2:6" x14ac:dyDescent="0.3">
      <c r="B623"/>
      <c r="C623"/>
      <c r="D623"/>
      <c r="E623"/>
      <c r="F623"/>
    </row>
    <row r="624" spans="2:6" x14ac:dyDescent="0.3">
      <c r="B624"/>
      <c r="C624"/>
      <c r="D624"/>
      <c r="E624"/>
      <c r="F624"/>
    </row>
    <row r="625" spans="2:6" x14ac:dyDescent="0.3">
      <c r="B625"/>
      <c r="C625"/>
      <c r="D625"/>
      <c r="E625"/>
      <c r="F625"/>
    </row>
    <row r="626" spans="2:6" x14ac:dyDescent="0.3">
      <c r="B626"/>
      <c r="C626"/>
      <c r="D626"/>
      <c r="E626"/>
      <c r="F626"/>
    </row>
    <row r="627" spans="2:6" x14ac:dyDescent="0.3">
      <c r="B627"/>
      <c r="C627"/>
      <c r="D627"/>
      <c r="E627"/>
      <c r="F627"/>
    </row>
    <row r="628" spans="2:6" x14ac:dyDescent="0.3">
      <c r="B628"/>
      <c r="C628"/>
      <c r="D628"/>
      <c r="E628"/>
      <c r="F628"/>
    </row>
    <row r="629" spans="2:6" x14ac:dyDescent="0.3">
      <c r="B629"/>
      <c r="C629"/>
      <c r="D629"/>
      <c r="E629"/>
      <c r="F629"/>
    </row>
    <row r="630" spans="2:6" x14ac:dyDescent="0.3">
      <c r="B630"/>
      <c r="C630"/>
      <c r="D630"/>
      <c r="E630"/>
      <c r="F630"/>
    </row>
    <row r="631" spans="2:6" x14ac:dyDescent="0.3">
      <c r="B631"/>
      <c r="C631"/>
      <c r="D631"/>
      <c r="E631"/>
      <c r="F631"/>
    </row>
    <row r="632" spans="2:6" x14ac:dyDescent="0.3">
      <c r="B632"/>
      <c r="C632"/>
      <c r="D632"/>
      <c r="E632"/>
      <c r="F632"/>
    </row>
    <row r="633" spans="2:6" x14ac:dyDescent="0.3">
      <c r="B633"/>
      <c r="C633"/>
      <c r="D633"/>
      <c r="E633"/>
      <c r="F633"/>
    </row>
    <row r="634" spans="2:6" x14ac:dyDescent="0.3">
      <c r="B634"/>
      <c r="C634"/>
      <c r="D634"/>
      <c r="E634"/>
      <c r="F634"/>
    </row>
    <row r="635" spans="2:6" x14ac:dyDescent="0.3">
      <c r="B635"/>
      <c r="C635"/>
      <c r="D635"/>
      <c r="E635"/>
      <c r="F635"/>
    </row>
    <row r="636" spans="2:6" x14ac:dyDescent="0.3">
      <c r="B636"/>
      <c r="C636"/>
      <c r="D636"/>
      <c r="E636"/>
      <c r="F636"/>
    </row>
    <row r="637" spans="2:6" x14ac:dyDescent="0.3">
      <c r="B637"/>
      <c r="C637"/>
      <c r="D637"/>
      <c r="E637"/>
      <c r="F637"/>
    </row>
    <row r="638" spans="2:6" x14ac:dyDescent="0.3">
      <c r="B638"/>
      <c r="C638"/>
      <c r="D638"/>
      <c r="E638"/>
      <c r="F638"/>
    </row>
    <row r="639" spans="2:6" x14ac:dyDescent="0.3">
      <c r="B639"/>
      <c r="C639"/>
      <c r="D639"/>
      <c r="E639"/>
      <c r="F639"/>
    </row>
    <row r="640" spans="2:6" x14ac:dyDescent="0.3">
      <c r="B640"/>
      <c r="C640"/>
      <c r="D640"/>
      <c r="E640"/>
      <c r="F640"/>
    </row>
    <row r="641" spans="2:6" x14ac:dyDescent="0.3">
      <c r="B641"/>
      <c r="C641"/>
      <c r="D641"/>
      <c r="E641"/>
      <c r="F641"/>
    </row>
    <row r="642" spans="2:6" x14ac:dyDescent="0.3">
      <c r="B642"/>
      <c r="C642"/>
      <c r="D642"/>
      <c r="E642"/>
      <c r="F642"/>
    </row>
    <row r="643" spans="2:6" x14ac:dyDescent="0.3">
      <c r="B643"/>
      <c r="C643"/>
      <c r="D643"/>
      <c r="E643"/>
      <c r="F643"/>
    </row>
    <row r="644" spans="2:6" x14ac:dyDescent="0.3">
      <c r="B644"/>
      <c r="C644"/>
      <c r="D644"/>
      <c r="E644"/>
      <c r="F644"/>
    </row>
    <row r="645" spans="2:6" x14ac:dyDescent="0.3">
      <c r="B645"/>
      <c r="C645"/>
      <c r="D645"/>
      <c r="E645"/>
      <c r="F645"/>
    </row>
    <row r="646" spans="2:6" x14ac:dyDescent="0.3">
      <c r="B646"/>
      <c r="C646"/>
      <c r="D646"/>
      <c r="E646"/>
      <c r="F646"/>
    </row>
    <row r="647" spans="2:6" x14ac:dyDescent="0.3">
      <c r="B647"/>
      <c r="C647"/>
      <c r="D647"/>
      <c r="E647"/>
      <c r="F647"/>
    </row>
    <row r="648" spans="2:6" x14ac:dyDescent="0.3">
      <c r="B648"/>
      <c r="C648"/>
      <c r="D648"/>
      <c r="E648"/>
      <c r="F648"/>
    </row>
    <row r="649" spans="2:6" x14ac:dyDescent="0.3">
      <c r="B649"/>
      <c r="C649"/>
      <c r="D649"/>
      <c r="E649"/>
      <c r="F649"/>
    </row>
    <row r="650" spans="2:6" x14ac:dyDescent="0.3">
      <c r="B650"/>
      <c r="C650"/>
      <c r="D650"/>
      <c r="E650"/>
      <c r="F650"/>
    </row>
    <row r="651" spans="2:6" x14ac:dyDescent="0.3">
      <c r="B651"/>
      <c r="C651"/>
      <c r="D651"/>
      <c r="E651"/>
      <c r="F651"/>
    </row>
    <row r="652" spans="2:6" x14ac:dyDescent="0.3">
      <c r="B652"/>
      <c r="C652"/>
      <c r="D652"/>
      <c r="E652"/>
      <c r="F652"/>
    </row>
    <row r="653" spans="2:6" x14ac:dyDescent="0.3">
      <c r="B653"/>
      <c r="C653"/>
      <c r="D653"/>
      <c r="E653"/>
      <c r="F653"/>
    </row>
    <row r="654" spans="2:6" x14ac:dyDescent="0.3">
      <c r="B654"/>
      <c r="C654"/>
      <c r="D654"/>
      <c r="E654"/>
      <c r="F654"/>
    </row>
    <row r="655" spans="2:6" x14ac:dyDescent="0.3">
      <c r="B655"/>
      <c r="C655"/>
      <c r="D655"/>
      <c r="E655"/>
      <c r="F655"/>
    </row>
    <row r="656" spans="2:6" x14ac:dyDescent="0.3">
      <c r="B656"/>
      <c r="C656"/>
      <c r="D656"/>
      <c r="E656"/>
      <c r="F656"/>
    </row>
    <row r="657" spans="2:6" x14ac:dyDescent="0.3">
      <c r="B657"/>
      <c r="C657"/>
      <c r="D657"/>
      <c r="E657"/>
      <c r="F657"/>
    </row>
    <row r="658" spans="2:6" x14ac:dyDescent="0.3">
      <c r="B658"/>
      <c r="C658"/>
      <c r="D658"/>
      <c r="E658"/>
      <c r="F658"/>
    </row>
    <row r="659" spans="2:6" x14ac:dyDescent="0.3">
      <c r="B659"/>
      <c r="C659"/>
      <c r="D659"/>
      <c r="E659"/>
      <c r="F659"/>
    </row>
    <row r="660" spans="2:6" x14ac:dyDescent="0.3">
      <c r="B660"/>
      <c r="C660"/>
      <c r="D660"/>
      <c r="E660"/>
      <c r="F660"/>
    </row>
    <row r="661" spans="2:6" x14ac:dyDescent="0.3">
      <c r="B661"/>
      <c r="C661"/>
      <c r="D661"/>
      <c r="E661"/>
      <c r="F661"/>
    </row>
    <row r="662" spans="2:6" x14ac:dyDescent="0.3">
      <c r="B662"/>
      <c r="C662"/>
      <c r="D662"/>
      <c r="E662"/>
      <c r="F662"/>
    </row>
    <row r="663" spans="2:6" x14ac:dyDescent="0.3">
      <c r="B663"/>
      <c r="C663"/>
      <c r="D663"/>
      <c r="E663"/>
      <c r="F663"/>
    </row>
  </sheetData>
  <mergeCells count="2">
    <mergeCell ref="A1:G1"/>
    <mergeCell ref="I1:O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ANEMIA</vt:lpstr>
      <vt:lpstr>DISTRITOS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Gerencia Regional de Salud Lambayeque</cp:lastModifiedBy>
  <dcterms:created xsi:type="dcterms:W3CDTF">2011-08-01T14:22:18Z</dcterms:created>
  <dcterms:modified xsi:type="dcterms:W3CDTF">2025-04-23T19:55:22Z</dcterms:modified>
</cp:coreProperties>
</file>