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RVIDOR_ESTADISTICA\Desktop\"/>
    </mc:Choice>
  </mc:AlternateContent>
  <xr:revisionPtr revIDLastSave="0" documentId="13_ncr:1_{1048024F-1C27-4C64-B15D-5877FE4F3536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ANEMIA" sheetId="2" r:id="rId1"/>
    <sheet name="DISTRITOS" sheetId="4" r:id="rId2"/>
  </sheets>
  <calcPr calcId="191029"/>
</workbook>
</file>

<file path=xl/calcChain.xml><?xml version="1.0" encoding="utf-8"?>
<calcChain xmlns="http://schemas.openxmlformats.org/spreadsheetml/2006/main">
  <c r="P10" i="2" l="1"/>
  <c r="P9" i="2"/>
  <c r="P8" i="2"/>
  <c r="P7" i="2"/>
  <c r="P6" i="2"/>
</calcChain>
</file>

<file path=xl/sharedStrings.xml><?xml version="1.0" encoding="utf-8"?>
<sst xmlns="http://schemas.openxmlformats.org/spreadsheetml/2006/main" count="311" uniqueCount="250">
  <si>
    <t>LAMBAYEQUE</t>
  </si>
  <si>
    <t>CHICLAYO</t>
  </si>
  <si>
    <t>LA VICTORIA</t>
  </si>
  <si>
    <t>I-3   - 00004327 - LA VICTORIA SECTOR  I</t>
  </si>
  <si>
    <t>Normal</t>
  </si>
  <si>
    <t>I-3   - 00004328 - LA VICTORIA SECTOR II - MARIA JESUS</t>
  </si>
  <si>
    <t>SALAS</t>
  </si>
  <si>
    <t>I-3   - 00004417 - COLAYA</t>
  </si>
  <si>
    <t>I-3   - 00004330 - CHOSICA DEL NORTE</t>
  </si>
  <si>
    <t>I-3   - 00004329 - EL BOSQUE</t>
  </si>
  <si>
    <t>I-3   - 00004324 - CERROPON</t>
  </si>
  <si>
    <t>I-3   - 00004318 - JOSE OLAYA</t>
  </si>
  <si>
    <t>I-3   - 00004321 - "VERONICA STACK DE TOMIS" - TUPAC AMARU</t>
  </si>
  <si>
    <t>Anemia Moderada</t>
  </si>
  <si>
    <t>CAYALTI-ZAÑA</t>
  </si>
  <si>
    <t>I-3   - 00004356 - ZAÑA</t>
  </si>
  <si>
    <t>SAÑA</t>
  </si>
  <si>
    <t>PIMENTEL</t>
  </si>
  <si>
    <t>I-3   - 00004338 - PIMENTEL</t>
  </si>
  <si>
    <t>REQUE-LAGUNAS</t>
  </si>
  <si>
    <t>I-1   - 00004343 - MONTEGRANDE</t>
  </si>
  <si>
    <t>REQUE</t>
  </si>
  <si>
    <t>I-4   - 00004373 - TORIBIA CASTRO CHIRINOS</t>
  </si>
  <si>
    <t>JAYANCA</t>
  </si>
  <si>
    <t>I-3   - 00004371 - JAYANCA</t>
  </si>
  <si>
    <t>I-4   - 00004342 - REQUE</t>
  </si>
  <si>
    <t>Anemia Leve</t>
  </si>
  <si>
    <t>OLMOS</t>
  </si>
  <si>
    <t>I-2   - 00004413 - JOSE ELVER MIO TABOADA</t>
  </si>
  <si>
    <t>I-1   - 00004416 - SANTA ROSA (OLMOS)</t>
  </si>
  <si>
    <t>ILLIMO</t>
  </si>
  <si>
    <t>I-3   - 00004384 - PACORA</t>
  </si>
  <si>
    <t>PACORA</t>
  </si>
  <si>
    <t>I-2   - 00004411 - TRES BATANES</t>
  </si>
  <si>
    <t>JOSE LEONARDO ORTIZ</t>
  </si>
  <si>
    <t>I-3   - 00004333 - PAUL HARRIS</t>
  </si>
  <si>
    <t>I-1   - 00018872 - PASABAR ASERRADERO</t>
  </si>
  <si>
    <t>I-2   - 00004410 - QUERPON</t>
  </si>
  <si>
    <t>I-1   - 00004412 - CAPILLA CENTRAL</t>
  </si>
  <si>
    <t>I-2   - 00007410 - ANTONIO RAYMONDI</t>
  </si>
  <si>
    <t>FERREÐAFE</t>
  </si>
  <si>
    <t>PITIPO</t>
  </si>
  <si>
    <t>I-2   - 00004451 - BATANGRANDE</t>
  </si>
  <si>
    <t>FERREÑAFE</t>
  </si>
  <si>
    <t>MORROPE</t>
  </si>
  <si>
    <t>I-2   - 00004438 - POSITOS</t>
  </si>
  <si>
    <t>I-2   - 00004323 - CRUZ DE LA ESPERANZA</t>
  </si>
  <si>
    <t>I-2   - 00004423 - TRANCA FANUPE</t>
  </si>
  <si>
    <t>I-4   - 00004407 - OLMOS</t>
  </si>
  <si>
    <t>I-2   - 00017874 - SALTUR</t>
  </si>
  <si>
    <t>I-2   - 00004341 - SIPAN</t>
  </si>
  <si>
    <t>CIRCUITO DE PLAYA</t>
  </si>
  <si>
    <t>I-3   - 00004349 - MONSEFU</t>
  </si>
  <si>
    <t>MONSEFU</t>
  </si>
  <si>
    <t>I-2   - 00004359 - MOCUPE VIEJO (TRADIC.)</t>
  </si>
  <si>
    <t>LAGUNAS</t>
  </si>
  <si>
    <t>OYOTUN</t>
  </si>
  <si>
    <t>I-3   - 00004366 - OYOTUN</t>
  </si>
  <si>
    <t>I-2   - 00004379 - LA VIÑA (JAYANCA)</t>
  </si>
  <si>
    <t>I-2   - 00004354 - PUERTO ETEN</t>
  </si>
  <si>
    <t>ETEN PUERTO</t>
  </si>
  <si>
    <t>TUCUME</t>
  </si>
  <si>
    <t>I-2   - 00004389 - TUCUME</t>
  </si>
  <si>
    <t>I-2   - 00004414 - ELVIRREY</t>
  </si>
  <si>
    <t>I-1   - 00007315 - CALERA SANTA ROSA</t>
  </si>
  <si>
    <t>MOTUPE</t>
  </si>
  <si>
    <t>I-1   - 00006953 - EL ARROZAL</t>
  </si>
  <si>
    <t>CHONGOYAPE</t>
  </si>
  <si>
    <t>I-3   - 00004326 - PAMPA GRANDE</t>
  </si>
  <si>
    <t>POSOPE ALTO</t>
  </si>
  <si>
    <t>I-3   - 00006997 - PUCALA</t>
  </si>
  <si>
    <t>PUCALA</t>
  </si>
  <si>
    <t>I-1   - 00004419 - TALLAPAMPA</t>
  </si>
  <si>
    <t>I-2   - 00004404 - TONGORRAPE</t>
  </si>
  <si>
    <t>I-1   - 00018916 - MOCAPE</t>
  </si>
  <si>
    <t>I-2   - 00004422 - EL ROMERO</t>
  </si>
  <si>
    <t>CRUZ DEL MEDANO</t>
  </si>
  <si>
    <t>I-3   - 00004429 - CRUZ DEL MEDANO</t>
  </si>
  <si>
    <t>I-2   - 00004396 - CHOCHOPE</t>
  </si>
  <si>
    <t>CHOCHOPE</t>
  </si>
  <si>
    <t>I-2   - 00004421 - LA COLORADA</t>
  </si>
  <si>
    <t>I-1   - 00004431 - FANUPE BARRIO NUEVO</t>
  </si>
  <si>
    <t>I-1   - 00004433 - SEQUION</t>
  </si>
  <si>
    <t>I-3   - 00004395 - MOTUPE</t>
  </si>
  <si>
    <t>I-3   - 00004376 - ILLIMO</t>
  </si>
  <si>
    <t>I-3   - 00004443 - MESONES MURO</t>
  </si>
  <si>
    <t>MANUEL ANTONIO MESONES MURO</t>
  </si>
  <si>
    <t>I-3   - 00004452 - C.S.PUEBLO NUEVO</t>
  </si>
  <si>
    <t>PUEBLO NUEVO</t>
  </si>
  <si>
    <t>I-3   - 00004319 - SAN ANTONIO</t>
  </si>
  <si>
    <t>SAN JOSE</t>
  </si>
  <si>
    <t>I-2   - 00004345 - PUESTO DE SALUD SAN JOSE</t>
  </si>
  <si>
    <t>I-1   - 00004346 - SAN CARLOS</t>
  </si>
  <si>
    <t>I-1   - 00004347 - BODEGONES</t>
  </si>
  <si>
    <t>I-2   - 00004322 - JOSE QUIÑONEZ GONZALES</t>
  </si>
  <si>
    <t>I-2   - 00006683 - EL PUENTE</t>
  </si>
  <si>
    <t>I-1   - 00004415 - FICUAR</t>
  </si>
  <si>
    <t>I-1   - 00010095 - ANCOL CHICO</t>
  </si>
  <si>
    <t>I-2   - 00004334 - CULPON</t>
  </si>
  <si>
    <t>I-4   - 00032743 - POSOPE ALTO</t>
  </si>
  <si>
    <t>PATAPO</t>
  </si>
  <si>
    <t>I-3   - 00004420 - MORROPE</t>
  </si>
  <si>
    <t>I-2   - 00004393 - LA RAYA</t>
  </si>
  <si>
    <t>I-2   - 00031449 - TUMAN</t>
  </si>
  <si>
    <t>TUMAN</t>
  </si>
  <si>
    <t>I-1   - 00026094 - CAPILLA SANTA ROSA LAMBAYEQUE</t>
  </si>
  <si>
    <t>I-1   - 00004434 - SANTA ROSA LAS PAMPAS</t>
  </si>
  <si>
    <t>I-2   - 00004406 - MARRIPON</t>
  </si>
  <si>
    <t>KAÑARIS</t>
  </si>
  <si>
    <t>I-2   - 00004401 - LA SUCCHA</t>
  </si>
  <si>
    <t>CAÑARIS</t>
  </si>
  <si>
    <t>I-2   - 00004408 - LA ESTANCIA</t>
  </si>
  <si>
    <t>I-2   - 00017605 - CORRAL DE ARENA</t>
  </si>
  <si>
    <t>I-1   - 00007316 - CASERIO PLAYA DE CASCAJAL</t>
  </si>
  <si>
    <t>I-3   - 00004372 - SAN MARTIN</t>
  </si>
  <si>
    <t>I-2   - 00007317 - SANTA CLARA</t>
  </si>
  <si>
    <t>I-2   - 00009468 - CORRAL DE PIEDRA</t>
  </si>
  <si>
    <t>I-1   - 00034132 - TOTORAS PAMPAVERDE</t>
  </si>
  <si>
    <t>I-2   - 00004399 - HUACAPAMPA</t>
  </si>
  <si>
    <t>I-2   - 00007021 - HIERBA BUENA</t>
  </si>
  <si>
    <t>I-2   - 00007183 - VILLA HERMOSA</t>
  </si>
  <si>
    <t>I-1   - 00004425 - CHEPITO</t>
  </si>
  <si>
    <t>I-2   - 00004428 - LA  GARTERA</t>
  </si>
  <si>
    <t>I-3   - 00004386 - SALAS</t>
  </si>
  <si>
    <t>MOCHUMI</t>
  </si>
  <si>
    <t>I-3   - 00004380 - MOCHUMI</t>
  </si>
  <si>
    <t>I-3   - 00004320 - JORGE CHAVEZ</t>
  </si>
  <si>
    <t>I-3   - 00004409 - INSCULAS</t>
  </si>
  <si>
    <t>I-2   - 00004424 - LAGUNAS (MORROPE)</t>
  </si>
  <si>
    <t>I-2   - 00004426 - ARBOLSOL</t>
  </si>
  <si>
    <t>I-1   - 00004430 - QUEMAZON</t>
  </si>
  <si>
    <t>I-1   - 00004435 - ANNAPE</t>
  </si>
  <si>
    <t>I-2   - 00004432 - SANTA ISABEL</t>
  </si>
  <si>
    <t>I-1   - 00010096 - EL PUEBLITO</t>
  </si>
  <si>
    <t>I-2   - 00004445 - LA TRAPOSA</t>
  </si>
  <si>
    <t>I-1   - 00011688 - LAS NORIAS</t>
  </si>
  <si>
    <t>I-2   - 00004437 - HUACA DE BARRO</t>
  </si>
  <si>
    <t>I-1   - 00004375 - MUYFINCA-PUNTO 09</t>
  </si>
  <si>
    <t>II-1  - 00004440 - HOSPITAL PROVINCIA DE FERREÑAFE (HP_F)</t>
  </si>
  <si>
    <t>POMALCA</t>
  </si>
  <si>
    <t>I-2   - 00007107 - POMALCA</t>
  </si>
  <si>
    <t>I-1   - 00007222 - MONTE HERMOZO</t>
  </si>
  <si>
    <t>I-2   - 00004335 - SANTA ANA</t>
  </si>
  <si>
    <t>I-1   - 00011452 - LAGUNA HUANAMA</t>
  </si>
  <si>
    <t>Anemia Severa</t>
  </si>
  <si>
    <t>I-1   - 00004405 - ANCHOVIRA</t>
  </si>
  <si>
    <t>I-2   - 00004348 - CIUDAD DE DIOS - JUAN TOMIS STACK</t>
  </si>
  <si>
    <t>I-2   - 00004387 - PENACHI</t>
  </si>
  <si>
    <t>INKAWASI</t>
  </si>
  <si>
    <t>I-2   - 00004461 - TOTORAS</t>
  </si>
  <si>
    <t>INCAHUASI</t>
  </si>
  <si>
    <t>I-2   - 00004454 - MOYAN</t>
  </si>
  <si>
    <t>I-1   - 00004456 - LAQUIPAMPA</t>
  </si>
  <si>
    <t>I-2   - 00004441 - SEÑOR DE LA JUSTICIA</t>
  </si>
  <si>
    <t>I-2   - 00004462 - CANCHACHALA</t>
  </si>
  <si>
    <t>I-2   - 00004459 - HUAYRUL</t>
  </si>
  <si>
    <t>I-2   - 00004442 - PUCHACA</t>
  </si>
  <si>
    <t>I-2   - 00004458 - CRUZ LOMA</t>
  </si>
  <si>
    <t>I-3   - 00004455 - INKAWASI</t>
  </si>
  <si>
    <t>I-3   - 00004397 - KAÑARIS</t>
  </si>
  <si>
    <t>I-1   - 00007318 - MAMAGPAMPA</t>
  </si>
  <si>
    <t>I-2   - 00004464 - KONGACHA</t>
  </si>
  <si>
    <t>I-2   - 00004402 - QUIRICHIMA</t>
  </si>
  <si>
    <t>I-2   - 00007020 - HUAYABAMBA</t>
  </si>
  <si>
    <t>I-2   - 00004403 - CHIÑAMA</t>
  </si>
  <si>
    <t>I-2   - 00004388 - KERGUER</t>
  </si>
  <si>
    <t>I-2   - 00004418 - LA RAMADA</t>
  </si>
  <si>
    <t>I-1   - 00031139 - JANQUE</t>
  </si>
  <si>
    <t>I-1   - 00004460 - MARAYHUACA</t>
  </si>
  <si>
    <t>I-2   - 00004457 - UYURPAMPA</t>
  </si>
  <si>
    <t>I-2   - 00004400 - CHILASQUE</t>
  </si>
  <si>
    <t>I-2   - 00004465 - LA TRANCA</t>
  </si>
  <si>
    <t>I-2   - 00004463 - LANCHIPAMPA</t>
  </si>
  <si>
    <t>I-2   - 00004398 - PANDACHI</t>
  </si>
  <si>
    <t>I-2   - 00004448 - CACHINCHE</t>
  </si>
  <si>
    <t>I-3   - 00004331 - JOSE LEONARDO ORTIZ</t>
  </si>
  <si>
    <t>I-1   - 00004361 - LAGUNAS</t>
  </si>
  <si>
    <t>I-3   - 00004332 - PEDRO PABLO ATUSPARIAS</t>
  </si>
  <si>
    <t>I-3   - 00004353 - CIUDAD ETEN</t>
  </si>
  <si>
    <t>ETEN</t>
  </si>
  <si>
    <t>I-2   - 00006681 - EL SAUCE</t>
  </si>
  <si>
    <t>I-1   - 00004391 - GRANJA SASAPE</t>
  </si>
  <si>
    <t>I-1   - 00004374 - SIALUPE HUAMANTANGA</t>
  </si>
  <si>
    <t>I-1   - 00004352 - VALLE HERMOSO</t>
  </si>
  <si>
    <t>I-1   - 00004365 - LA VIÑA DE NUEVA ARICA</t>
  </si>
  <si>
    <t>NUEVA ARICA</t>
  </si>
  <si>
    <t>I-2   - 00004358 - GUAYAQUIL</t>
  </si>
  <si>
    <t>CAYALTI</t>
  </si>
  <si>
    <t>I-1   - 00004363 - PUEBLO LIBRE</t>
  </si>
  <si>
    <t>I-1   - 00004344 - LAS DELICIAS</t>
  </si>
  <si>
    <t>PICSI</t>
  </si>
  <si>
    <t>I-3   - 00004325 - VICTOR ENRIQUE TIRADO BONILLA-CHONGOYAPE</t>
  </si>
  <si>
    <t>I-2   - 00004450 - SIME</t>
  </si>
  <si>
    <t>I-3   - 00004439 - CLAS PICSI</t>
  </si>
  <si>
    <t>I-2   - 00007306 - LAS FLORES DE LA PRADERA</t>
  </si>
  <si>
    <t>I-2   - 00004337 - PAMPA LA VICTORIA</t>
  </si>
  <si>
    <t>I-2   - 00007022 - LA ZARANDA</t>
  </si>
  <si>
    <t>I-3   - 00004444 - PITIPO</t>
  </si>
  <si>
    <t>I-1   - 00004453 - LAS LOMAS</t>
  </si>
  <si>
    <t>SANTA ROSA</t>
  </si>
  <si>
    <t>I-3   - 00006722 - CAYALTI</t>
  </si>
  <si>
    <t>I-2   - 00004357 - COLLIQUE</t>
  </si>
  <si>
    <t>I-1   - 00004351 - POMAPE</t>
  </si>
  <si>
    <t>I-3   - 00004355 - SANTA ROSA</t>
  </si>
  <si>
    <t>I-2   - 00004392 - LOS BANCES</t>
  </si>
  <si>
    <t>I-2   - 00004378 - SAN PEDRO SASAPE</t>
  </si>
  <si>
    <t>I-2   - 00004360 - MOCUPE NUEVO</t>
  </si>
  <si>
    <t>I-2   - 00004350 - CALLANCA</t>
  </si>
  <si>
    <t>I-1   - 00004427 - CRUZ DE PAREDONES</t>
  </si>
  <si>
    <t>I-2   - 00006954 - CAPOTE</t>
  </si>
  <si>
    <t>I-2   - 00017875 - LA COMPUERTA</t>
  </si>
  <si>
    <t>I-2   - 00004449 - PATIVILCA</t>
  </si>
  <si>
    <t>I-1   - 00004369 - VIRGEN DE LAS MERCEDES LA OTRA BANDA</t>
  </si>
  <si>
    <t>I-2   - 00004447 - MOTUPILLO</t>
  </si>
  <si>
    <t>I-2   - 00004367 - EL ESPINAL</t>
  </si>
  <si>
    <t>I-2   - 00004377 - CHIRIMOYO</t>
  </si>
  <si>
    <t>I-1   - 00004385 - HUACA RIVERA</t>
  </si>
  <si>
    <t>I-1   - 00007023 - LAS COLMENAS</t>
  </si>
  <si>
    <t>I-2   - 00004382 - PUNTO CUATRO</t>
  </si>
  <si>
    <t>I-1   - 00004390 - TUCUME VIEJO</t>
  </si>
  <si>
    <t>I-2   - 00006682 - HUMEDADES</t>
  </si>
  <si>
    <t>I-1   - 00007223 - HUACA TRAPICHE DE BRONCE</t>
  </si>
  <si>
    <t>I-1   - 00004381 - MARAVILLAS</t>
  </si>
  <si>
    <t>I-1   - 00004394 - LOS SANCHEZ</t>
  </si>
  <si>
    <t>I-2   - 00004364 - NUEVA ARICA</t>
  </si>
  <si>
    <t>I-2   - 00004436 - CARACUCHO</t>
  </si>
  <si>
    <t>I-1   - 00004446 - MOCHUMI VIEJO</t>
  </si>
  <si>
    <t>I-2   - 00004339 - SAN LUIS</t>
  </si>
  <si>
    <t>I-1   - 00004368 - PAN DE AZUCAR</t>
  </si>
  <si>
    <t>I-1   - 00026269 - HUACA BLANCA</t>
  </si>
  <si>
    <t>I-2   - 00004340 - SAN ANTONIO (POMALCA)</t>
  </si>
  <si>
    <t>I-1   - 00004383 - PAREDONES MUY FINCA</t>
  </si>
  <si>
    <t>Total general</t>
  </si>
  <si>
    <t>Etiquetas de columna</t>
  </si>
  <si>
    <t>Cuenta de Dx_anemia</t>
  </si>
  <si>
    <t>PORCENTAJE</t>
  </si>
  <si>
    <t>DISTRITO</t>
  </si>
  <si>
    <t>IPRESS</t>
  </si>
  <si>
    <r>
      <t xml:space="preserve">ELABORADO: </t>
    </r>
    <r>
      <rPr>
        <b/>
        <sz val="8"/>
        <color rgb="FF0070C0"/>
        <rFont val="Calibri"/>
        <family val="2"/>
        <scheme val="minor"/>
      </rPr>
      <t>ÁREA DE ESTADÍSTICA E INFORMÁTICA</t>
    </r>
    <r>
      <rPr>
        <b/>
        <sz val="8"/>
        <color theme="1"/>
        <rFont val="Calibri"/>
        <family val="2"/>
        <scheme val="minor"/>
      </rPr>
      <t xml:space="preserve"> -  </t>
    </r>
    <r>
      <rPr>
        <b/>
        <sz val="8"/>
        <color theme="4" tint="-0.249977111117893"/>
        <rFont val="Calibri"/>
        <family val="2"/>
        <scheme val="minor"/>
      </rPr>
      <t>GERESA LAMBAYEQUE</t>
    </r>
  </si>
  <si>
    <r>
      <t xml:space="preserve">FUENTE: </t>
    </r>
    <r>
      <rPr>
        <b/>
        <sz val="8"/>
        <color rgb="FFFF0000"/>
        <rFont val="Calibri"/>
        <family val="2"/>
        <scheme val="minor"/>
      </rPr>
      <t>SISTEMA HIS MINSA</t>
    </r>
    <r>
      <rPr>
        <b/>
        <sz val="8"/>
        <color theme="1"/>
        <rFont val="Calibri"/>
        <family val="2"/>
        <scheme val="minor"/>
      </rPr>
      <t xml:space="preserve"> | SIHCE</t>
    </r>
  </si>
  <si>
    <t>PROVINCIA</t>
  </si>
  <si>
    <t>NO PERTENECE A NINGUNA RED</t>
  </si>
  <si>
    <t>NO PERTENECE A NINGUNA MICRORED</t>
  </si>
  <si>
    <t>II-1  - 00004370 - HOSPITAL BELEN - LAMBAYEQUE</t>
  </si>
  <si>
    <t>II-E  - 00011129 - MAX SALUD AVISAL S.A.</t>
  </si>
  <si>
    <t>I-2   - 00004362 - TUPAC AMARU</t>
  </si>
  <si>
    <r>
      <t xml:space="preserve">PORCENTAJE DE NIÑOS &lt; 1 AÑO CON ANEMIA POR DISTRITO - HIS SIEN -  </t>
    </r>
    <r>
      <rPr>
        <b/>
        <sz val="11"/>
        <color rgb="FFFF0000"/>
        <rFont val="Calibri"/>
        <family val="2"/>
        <scheme val="minor"/>
      </rPr>
      <t>ENERO - DICIEMBRE</t>
    </r>
    <r>
      <rPr>
        <b/>
        <sz val="11"/>
        <color theme="1"/>
        <rFont val="Calibri"/>
        <family val="2"/>
        <scheme val="minor"/>
      </rPr>
      <t xml:space="preserve"> 2024 GERESA LAMBAYEQUE</t>
    </r>
  </si>
  <si>
    <r>
      <t xml:space="preserve">PORCENTAJE DE NIÑOS &lt; 1 AÑO  CON ANEMIA POR RED | MICRO RED | IPRESS - HIS SIEN -  </t>
    </r>
    <r>
      <rPr>
        <b/>
        <sz val="11"/>
        <color rgb="FFFF0000"/>
        <rFont val="Calibri"/>
        <family val="2"/>
        <scheme val="minor"/>
      </rPr>
      <t>ENERO - DICIEMBRE</t>
    </r>
    <r>
      <rPr>
        <b/>
        <sz val="11"/>
        <color theme="1"/>
        <rFont val="Calibri"/>
        <family val="2"/>
        <scheme val="minor"/>
      </rPr>
      <t xml:space="preserve"> 2024 GERESA LAMBAYEQUE</t>
    </r>
  </si>
  <si>
    <r>
      <t xml:space="preserve">PORCENTAJE DE NIÑOS &lt; 1 AÑO CON ANEMIA POR PROVINCIA - HIS SIEN -  </t>
    </r>
    <r>
      <rPr>
        <b/>
        <sz val="10"/>
        <color rgb="FFFF0000"/>
        <rFont val="Calibri"/>
        <family val="2"/>
        <scheme val="minor"/>
      </rPr>
      <t>ENERO - DICIEMBRE</t>
    </r>
    <r>
      <rPr>
        <b/>
        <sz val="10"/>
        <color theme="1"/>
        <rFont val="Calibri"/>
        <family val="2"/>
        <scheme val="minor"/>
      </rPr>
      <t xml:space="preserve"> 2024 GERESA LAMBAYEQUE</t>
    </r>
  </si>
  <si>
    <r>
      <t xml:space="preserve">PORCENTAJE DE NIÑOS &lt; 1 AÑO CON ANEMIA POR RED- HIS SIEN -  </t>
    </r>
    <r>
      <rPr>
        <b/>
        <sz val="10"/>
        <color rgb="FFFF0000"/>
        <rFont val="Calibri"/>
        <family val="2"/>
        <scheme val="minor"/>
      </rPr>
      <t>ENERO - DICIEMBRE</t>
    </r>
    <r>
      <rPr>
        <b/>
        <sz val="10"/>
        <color theme="1"/>
        <rFont val="Calibri"/>
        <family val="2"/>
        <scheme val="minor"/>
      </rPr>
      <t xml:space="preserve"> 2024 GERESA LAMBAYEQUE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</si>
</sst>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Calibri"/>
      <family val="2"/>
    </font>
    <font>
      <b/>
      <sz val="8"/>
      <color rgb="FF0070C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theme="5" tint="-0.249977111117893"/>
      </patternFill>
    </fill>
    <fill>
      <patternFill patternType="solid">
        <fgColor rgb="FFFFFFC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0" fontId="5" fillId="0" borderId="0" xfId="2" applyFont="1"/>
    <xf numFmtId="0" fontId="4" fillId="0" borderId="0" xfId="2"/>
    <xf numFmtId="0" fontId="7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/>
    </xf>
    <xf numFmtId="0" fontId="15" fillId="7" borderId="2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left" indent="1"/>
    </xf>
    <xf numFmtId="0" fontId="0" fillId="8" borderId="5" xfId="0" applyFill="1" applyBorder="1" applyAlignment="1">
      <alignment horizontal="center" vertic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9" borderId="7" xfId="0" applyFont="1" applyFill="1" applyBorder="1"/>
    <xf numFmtId="0" fontId="14" fillId="4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left"/>
    </xf>
    <xf numFmtId="0" fontId="2" fillId="1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center" vertical="center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4" fillId="9" borderId="7" xfId="0" applyFont="1" applyFill="1" applyBorder="1"/>
    <xf numFmtId="0" fontId="0" fillId="0" borderId="8" xfId="0" applyBorder="1" applyAlignment="1">
      <alignment horizontal="left"/>
    </xf>
    <xf numFmtId="0" fontId="11" fillId="5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0" fontId="2" fillId="5" borderId="0" xfId="2" applyFont="1" applyFill="1" applyAlignment="1">
      <alignment horizontal="center" vertical="center"/>
    </xf>
  </cellXfs>
  <cellStyles count="3">
    <cellStyle name="Normal" xfId="0" builtinId="0"/>
    <cellStyle name="Normal 2" xfId="2" xr:uid="{65D955E6-1BEE-439B-87C0-6E87A99A0150}"/>
    <cellStyle name="Porcentaje" xfId="1" builtinId="5"/>
  </cellStyles>
  <dxfs count="0"/>
  <tableStyles count="0" defaultTableStyle="TableStyleMedium9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CF51-257D-48B4-A9C5-070CEF228C3C}">
  <sheetPr>
    <tabColor theme="5" tint="0.39997558519241921"/>
  </sheetPr>
  <dimension ref="A1:P228"/>
  <sheetViews>
    <sheetView showGridLines="0" tabSelected="1" topLeftCell="D1" workbookViewId="0">
      <pane ySplit="5" topLeftCell="A6" activePane="bottomLeft" state="frozen"/>
      <selection pane="bottomLeft" activeCell="J2" sqref="J2"/>
    </sheetView>
  </sheetViews>
  <sheetFormatPr baseColWidth="10" defaultRowHeight="15" x14ac:dyDescent="0.25"/>
  <cols>
    <col min="1" max="1" width="63.28515625" bestFit="1" customWidth="1"/>
    <col min="2" max="6" width="9.85546875" style="1" customWidth="1"/>
    <col min="7" max="7" width="9.85546875" style="1" hidden="1" customWidth="1"/>
    <col min="8" max="8" width="11.85546875" style="2" customWidth="1"/>
    <col min="9" max="9" width="5" customWidth="1"/>
    <col min="10" max="10" width="28" bestFit="1" customWidth="1"/>
    <col min="11" max="15" width="11.7109375" customWidth="1"/>
    <col min="16" max="16" width="12.7109375" customWidth="1"/>
  </cols>
  <sheetData>
    <row r="1" spans="1:16" x14ac:dyDescent="0.25">
      <c r="A1" s="41" t="s">
        <v>247</v>
      </c>
      <c r="B1" s="41"/>
      <c r="C1" s="41"/>
      <c r="D1" s="41"/>
      <c r="E1" s="41"/>
      <c r="F1" s="41"/>
      <c r="G1" s="41"/>
      <c r="H1" s="41"/>
      <c r="J1" s="38" t="s">
        <v>249</v>
      </c>
      <c r="K1" s="38"/>
      <c r="L1" s="38"/>
      <c r="M1" s="38"/>
      <c r="N1" s="38"/>
      <c r="O1" s="38"/>
      <c r="P1" s="38"/>
    </row>
    <row r="2" spans="1:16" x14ac:dyDescent="0.25">
      <c r="A2" s="6" t="s">
        <v>239</v>
      </c>
      <c r="B2" s="7"/>
      <c r="C2" s="8"/>
      <c r="D2"/>
      <c r="E2" s="9"/>
      <c r="F2" s="9"/>
      <c r="G2" s="9"/>
      <c r="H2" s="1"/>
      <c r="J2" s="6" t="s">
        <v>239</v>
      </c>
      <c r="K2" s="7"/>
      <c r="L2" s="8"/>
      <c r="N2" s="9"/>
      <c r="O2" s="9"/>
    </row>
    <row r="3" spans="1:16" x14ac:dyDescent="0.25">
      <c r="A3" s="6" t="s">
        <v>238</v>
      </c>
      <c r="B3" s="7"/>
      <c r="C3" s="8"/>
      <c r="D3"/>
      <c r="E3" s="9"/>
      <c r="F3" s="9"/>
      <c r="G3" s="9"/>
      <c r="H3" s="1"/>
      <c r="J3" s="6" t="s">
        <v>238</v>
      </c>
      <c r="K3" s="7"/>
      <c r="L3" s="8"/>
      <c r="N3" s="9"/>
      <c r="O3" s="9"/>
    </row>
    <row r="4" spans="1:16" x14ac:dyDescent="0.25">
      <c r="B4"/>
      <c r="C4"/>
      <c r="D4"/>
      <c r="E4"/>
      <c r="F4"/>
      <c r="G4"/>
    </row>
    <row r="5" spans="1:16" s="3" customFormat="1" ht="45" x14ac:dyDescent="0.25">
      <c r="A5" s="11" t="s">
        <v>237</v>
      </c>
      <c r="B5" s="12" t="s">
        <v>26</v>
      </c>
      <c r="C5" s="12" t="s">
        <v>13</v>
      </c>
      <c r="D5" s="12" t="s">
        <v>144</v>
      </c>
      <c r="E5" s="13" t="s">
        <v>4</v>
      </c>
      <c r="F5" s="11" t="s">
        <v>232</v>
      </c>
      <c r="G5"/>
      <c r="H5" s="10" t="s">
        <v>235</v>
      </c>
      <c r="J5" s="11" t="s">
        <v>237</v>
      </c>
      <c r="K5" s="12" t="s">
        <v>26</v>
      </c>
      <c r="L5" s="12" t="s">
        <v>13</v>
      </c>
      <c r="M5" s="12" t="s">
        <v>144</v>
      </c>
      <c r="N5" s="13" t="s">
        <v>4</v>
      </c>
      <c r="O5" s="11" t="s">
        <v>232</v>
      </c>
      <c r="P5" s="4" t="s">
        <v>235</v>
      </c>
    </row>
    <row r="6" spans="1:16" x14ac:dyDescent="0.25">
      <c r="A6" s="14" t="s">
        <v>1</v>
      </c>
      <c r="B6" s="15">
        <v>1502</v>
      </c>
      <c r="C6" s="15">
        <v>519</v>
      </c>
      <c r="D6" s="15">
        <v>5</v>
      </c>
      <c r="E6" s="15">
        <v>21830</v>
      </c>
      <c r="F6" s="15">
        <v>23856</v>
      </c>
      <c r="G6"/>
      <c r="H6" s="5">
        <v>8.492622401073105E-2</v>
      </c>
      <c r="J6" s="23" t="s">
        <v>1</v>
      </c>
      <c r="K6" s="19">
        <v>1502</v>
      </c>
      <c r="L6" s="19">
        <v>519</v>
      </c>
      <c r="M6" s="19">
        <v>5</v>
      </c>
      <c r="N6" s="19">
        <v>21830</v>
      </c>
      <c r="O6" s="19">
        <v>23856</v>
      </c>
      <c r="P6" s="5">
        <f>IFERROR(SUM(K6:M6)/O6,0)</f>
        <v>8.492622401073105E-2</v>
      </c>
    </row>
    <row r="7" spans="1:16" x14ac:dyDescent="0.25">
      <c r="A7" s="16" t="s">
        <v>14</v>
      </c>
      <c r="B7" s="17">
        <v>50</v>
      </c>
      <c r="C7" s="17">
        <v>16</v>
      </c>
      <c r="D7" s="17">
        <v>1</v>
      </c>
      <c r="E7" s="17">
        <v>758</v>
      </c>
      <c r="F7" s="17">
        <v>825</v>
      </c>
      <c r="G7"/>
      <c r="H7" s="5">
        <v>8.1212121212121208E-2</v>
      </c>
      <c r="J7" s="23" t="s">
        <v>40</v>
      </c>
      <c r="K7" s="19">
        <v>527</v>
      </c>
      <c r="L7" s="19">
        <v>855</v>
      </c>
      <c r="M7" s="19">
        <v>31</v>
      </c>
      <c r="N7" s="19">
        <v>3314</v>
      </c>
      <c r="O7" s="19">
        <v>4727</v>
      </c>
      <c r="P7" s="5">
        <f t="shared" ref="P7:P10" si="0">IFERROR(SUM(K7:M7)/O7,0)</f>
        <v>0.29892109160143854</v>
      </c>
    </row>
    <row r="8" spans="1:16" x14ac:dyDescent="0.25">
      <c r="A8" s="18" t="s">
        <v>212</v>
      </c>
      <c r="B8" s="19">
        <v>5</v>
      </c>
      <c r="C8" s="19">
        <v>3</v>
      </c>
      <c r="D8" s="19"/>
      <c r="E8" s="19">
        <v>29</v>
      </c>
      <c r="F8" s="19">
        <v>37</v>
      </c>
      <c r="G8"/>
      <c r="H8" s="5">
        <v>0.21621621621621623</v>
      </c>
      <c r="J8" s="23" t="s">
        <v>0</v>
      </c>
      <c r="K8" s="19">
        <v>2471</v>
      </c>
      <c r="L8" s="19">
        <v>1043</v>
      </c>
      <c r="M8" s="19">
        <v>22</v>
      </c>
      <c r="N8" s="19">
        <v>14853</v>
      </c>
      <c r="O8" s="19">
        <v>18389</v>
      </c>
      <c r="P8" s="5">
        <f t="shared" si="0"/>
        <v>0.19228886834520637</v>
      </c>
    </row>
    <row r="9" spans="1:16" ht="15.75" thickBot="1" x14ac:dyDescent="0.3">
      <c r="A9" s="18" t="s">
        <v>50</v>
      </c>
      <c r="B9" s="19">
        <v>9</v>
      </c>
      <c r="C9" s="19">
        <v>1</v>
      </c>
      <c r="D9" s="19"/>
      <c r="E9" s="19">
        <v>42</v>
      </c>
      <c r="F9" s="19">
        <v>52</v>
      </c>
      <c r="G9"/>
      <c r="H9" s="5">
        <v>0.19230769230769232</v>
      </c>
      <c r="J9" s="23" t="s">
        <v>241</v>
      </c>
      <c r="K9" s="19"/>
      <c r="L9" s="19"/>
      <c r="M9" s="19"/>
      <c r="N9" s="19">
        <v>3</v>
      </c>
      <c r="O9" s="19">
        <v>3</v>
      </c>
      <c r="P9" s="5">
        <f t="shared" si="0"/>
        <v>0</v>
      </c>
    </row>
    <row r="10" spans="1:16" ht="15.75" thickTop="1" x14ac:dyDescent="0.25">
      <c r="A10" s="18" t="s">
        <v>201</v>
      </c>
      <c r="B10" s="19">
        <v>3</v>
      </c>
      <c r="C10" s="19">
        <v>2</v>
      </c>
      <c r="D10" s="19"/>
      <c r="E10" s="19">
        <v>37</v>
      </c>
      <c r="F10" s="19">
        <v>42</v>
      </c>
      <c r="G10"/>
      <c r="H10" s="5">
        <v>0.11904761904761904</v>
      </c>
      <c r="J10" s="20" t="s">
        <v>232</v>
      </c>
      <c r="K10" s="21">
        <v>4500</v>
      </c>
      <c r="L10" s="21">
        <v>2417</v>
      </c>
      <c r="M10" s="21">
        <v>58</v>
      </c>
      <c r="N10" s="21">
        <v>40000</v>
      </c>
      <c r="O10" s="21">
        <v>46975</v>
      </c>
      <c r="P10" s="5">
        <f t="shared" si="0"/>
        <v>0.14848323576370409</v>
      </c>
    </row>
    <row r="11" spans="1:16" x14ac:dyDescent="0.25">
      <c r="A11" s="18" t="s">
        <v>186</v>
      </c>
      <c r="B11" s="19">
        <v>4</v>
      </c>
      <c r="C11" s="19"/>
      <c r="D11" s="19"/>
      <c r="E11" s="19">
        <v>27</v>
      </c>
      <c r="F11" s="19">
        <v>31</v>
      </c>
      <c r="G11"/>
      <c r="H11" s="5">
        <v>0.12903225806451613</v>
      </c>
    </row>
    <row r="12" spans="1:16" x14ac:dyDescent="0.25">
      <c r="A12" s="18" t="s">
        <v>49</v>
      </c>
      <c r="B12" s="19">
        <v>4</v>
      </c>
      <c r="C12" s="19">
        <v>3</v>
      </c>
      <c r="D12" s="19">
        <v>1</v>
      </c>
      <c r="E12" s="19">
        <v>118</v>
      </c>
      <c r="F12" s="19">
        <v>126</v>
      </c>
      <c r="G12"/>
      <c r="H12" s="5">
        <v>6.3492063492063489E-2</v>
      </c>
    </row>
    <row r="13" spans="1:16" x14ac:dyDescent="0.25">
      <c r="A13" s="18" t="s">
        <v>15</v>
      </c>
      <c r="B13" s="19">
        <v>21</v>
      </c>
      <c r="C13" s="19">
        <v>7</v>
      </c>
      <c r="D13" s="19"/>
      <c r="E13" s="19">
        <v>306</v>
      </c>
      <c r="F13" s="19">
        <v>334</v>
      </c>
      <c r="G13"/>
      <c r="H13" s="5">
        <v>8.3832335329341312E-2</v>
      </c>
    </row>
    <row r="14" spans="1:16" x14ac:dyDescent="0.25">
      <c r="A14" s="18" t="s">
        <v>200</v>
      </c>
      <c r="B14" s="19">
        <v>4</v>
      </c>
      <c r="C14" s="19"/>
      <c r="D14" s="19"/>
      <c r="E14" s="19">
        <v>199</v>
      </c>
      <c r="F14" s="19">
        <v>203</v>
      </c>
      <c r="G14"/>
      <c r="H14" s="5">
        <v>1.9704433497536946E-2</v>
      </c>
    </row>
    <row r="15" spans="1:16" x14ac:dyDescent="0.25">
      <c r="A15" s="16" t="s">
        <v>1</v>
      </c>
      <c r="B15" s="17">
        <v>361</v>
      </c>
      <c r="C15" s="17">
        <v>102</v>
      </c>
      <c r="D15" s="17">
        <v>1</v>
      </c>
      <c r="E15" s="17">
        <v>5202</v>
      </c>
      <c r="F15" s="17">
        <v>5666</v>
      </c>
      <c r="G15"/>
      <c r="H15" s="5">
        <v>8.1891987292622662E-2</v>
      </c>
    </row>
    <row r="16" spans="1:16" x14ac:dyDescent="0.25">
      <c r="A16" s="18" t="s">
        <v>94</v>
      </c>
      <c r="B16" s="19">
        <v>64</v>
      </c>
      <c r="C16" s="19">
        <v>8</v>
      </c>
      <c r="D16" s="19"/>
      <c r="E16" s="19">
        <v>476</v>
      </c>
      <c r="F16" s="19">
        <v>548</v>
      </c>
      <c r="G16"/>
      <c r="H16" s="5">
        <v>0.13138686131386862</v>
      </c>
    </row>
    <row r="17" spans="1:8" x14ac:dyDescent="0.25">
      <c r="A17" s="18" t="s">
        <v>46</v>
      </c>
      <c r="B17" s="19">
        <v>23</v>
      </c>
      <c r="C17" s="19">
        <v>7</v>
      </c>
      <c r="D17" s="19"/>
      <c r="E17" s="19">
        <v>354</v>
      </c>
      <c r="F17" s="19">
        <v>384</v>
      </c>
      <c r="G17"/>
      <c r="H17" s="5">
        <v>7.8125E-2</v>
      </c>
    </row>
    <row r="18" spans="1:8" x14ac:dyDescent="0.25">
      <c r="A18" s="18" t="s">
        <v>11</v>
      </c>
      <c r="B18" s="19">
        <v>37</v>
      </c>
      <c r="C18" s="19">
        <v>14</v>
      </c>
      <c r="D18" s="19"/>
      <c r="E18" s="19">
        <v>1254</v>
      </c>
      <c r="F18" s="19">
        <v>1305</v>
      </c>
      <c r="G18"/>
      <c r="H18" s="5">
        <v>3.9080459770114942E-2</v>
      </c>
    </row>
    <row r="19" spans="1:8" x14ac:dyDescent="0.25">
      <c r="A19" s="18" t="s">
        <v>89</v>
      </c>
      <c r="B19" s="19">
        <v>37</v>
      </c>
      <c r="C19" s="19">
        <v>13</v>
      </c>
      <c r="D19" s="19"/>
      <c r="E19" s="19">
        <v>957</v>
      </c>
      <c r="F19" s="19">
        <v>1007</v>
      </c>
      <c r="G19"/>
      <c r="H19" s="5">
        <v>4.9652432969215489E-2</v>
      </c>
    </row>
    <row r="20" spans="1:8" x14ac:dyDescent="0.25">
      <c r="A20" s="18" t="s">
        <v>126</v>
      </c>
      <c r="B20" s="19">
        <v>15</v>
      </c>
      <c r="C20" s="19">
        <v>3</v>
      </c>
      <c r="D20" s="19"/>
      <c r="E20" s="19">
        <v>580</v>
      </c>
      <c r="F20" s="19">
        <v>598</v>
      </c>
      <c r="G20"/>
      <c r="H20" s="5">
        <v>3.0100334448160536E-2</v>
      </c>
    </row>
    <row r="21" spans="1:8" x14ac:dyDescent="0.25">
      <c r="A21" s="18" t="s">
        <v>12</v>
      </c>
      <c r="B21" s="19">
        <v>103</v>
      </c>
      <c r="C21" s="19">
        <v>36</v>
      </c>
      <c r="D21" s="19"/>
      <c r="E21" s="19">
        <v>809</v>
      </c>
      <c r="F21" s="19">
        <v>948</v>
      </c>
      <c r="G21"/>
      <c r="H21" s="5">
        <v>0.14662447257383968</v>
      </c>
    </row>
    <row r="22" spans="1:8" x14ac:dyDescent="0.25">
      <c r="A22" s="18" t="s">
        <v>10</v>
      </c>
      <c r="B22" s="19">
        <v>82</v>
      </c>
      <c r="C22" s="19">
        <v>21</v>
      </c>
      <c r="D22" s="19">
        <v>1</v>
      </c>
      <c r="E22" s="19">
        <v>772</v>
      </c>
      <c r="F22" s="19">
        <v>876</v>
      </c>
      <c r="G22"/>
      <c r="H22" s="5">
        <v>0.11872146118721461</v>
      </c>
    </row>
    <row r="23" spans="1:8" x14ac:dyDescent="0.25">
      <c r="A23" s="16" t="s">
        <v>67</v>
      </c>
      <c r="B23" s="17">
        <v>52</v>
      </c>
      <c r="C23" s="17">
        <v>14</v>
      </c>
      <c r="D23" s="17"/>
      <c r="E23" s="17">
        <v>497</v>
      </c>
      <c r="F23" s="17">
        <v>563</v>
      </c>
      <c r="G23"/>
      <c r="H23" s="5">
        <v>0.11722912966252221</v>
      </c>
    </row>
    <row r="24" spans="1:8" x14ac:dyDescent="0.25">
      <c r="A24" s="18" t="s">
        <v>217</v>
      </c>
      <c r="B24" s="19">
        <v>12</v>
      </c>
      <c r="C24" s="19">
        <v>3</v>
      </c>
      <c r="D24" s="19"/>
      <c r="E24" s="19">
        <v>27</v>
      </c>
      <c r="F24" s="19">
        <v>42</v>
      </c>
      <c r="G24"/>
      <c r="H24" s="5">
        <v>0.35714285714285715</v>
      </c>
    </row>
    <row r="25" spans="1:8" x14ac:dyDescent="0.25">
      <c r="A25" s="18" t="s">
        <v>229</v>
      </c>
      <c r="B25" s="19">
        <v>2</v>
      </c>
      <c r="C25" s="19">
        <v>1</v>
      </c>
      <c r="D25" s="19"/>
      <c r="E25" s="19">
        <v>22</v>
      </c>
      <c r="F25" s="19">
        <v>25</v>
      </c>
      <c r="G25"/>
      <c r="H25" s="5">
        <v>0.12</v>
      </c>
    </row>
    <row r="26" spans="1:8" x14ac:dyDescent="0.25">
      <c r="A26" s="18" t="s">
        <v>191</v>
      </c>
      <c r="B26" s="19">
        <v>32</v>
      </c>
      <c r="C26" s="19">
        <v>6</v>
      </c>
      <c r="D26" s="19"/>
      <c r="E26" s="19">
        <v>413</v>
      </c>
      <c r="F26" s="19">
        <v>451</v>
      </c>
      <c r="G26"/>
      <c r="H26" s="5">
        <v>8.4257206208425722E-2</v>
      </c>
    </row>
    <row r="27" spans="1:8" x14ac:dyDescent="0.25">
      <c r="A27" s="18" t="s">
        <v>68</v>
      </c>
      <c r="B27" s="19">
        <v>6</v>
      </c>
      <c r="C27" s="19">
        <v>4</v>
      </c>
      <c r="D27" s="19"/>
      <c r="E27" s="19">
        <v>35</v>
      </c>
      <c r="F27" s="19">
        <v>45</v>
      </c>
      <c r="G27"/>
      <c r="H27" s="5">
        <v>0.22222222222222221</v>
      </c>
    </row>
    <row r="28" spans="1:8" x14ac:dyDescent="0.25">
      <c r="A28" s="16" t="s">
        <v>51</v>
      </c>
      <c r="B28" s="17">
        <v>132</v>
      </c>
      <c r="C28" s="17">
        <v>37</v>
      </c>
      <c r="D28" s="17">
        <v>1</v>
      </c>
      <c r="E28" s="17">
        <v>2597</v>
      </c>
      <c r="F28" s="17">
        <v>2767</v>
      </c>
      <c r="G28"/>
      <c r="H28" s="5">
        <v>6.1438380917961694E-2</v>
      </c>
    </row>
    <row r="29" spans="1:8" x14ac:dyDescent="0.25">
      <c r="A29" s="18" t="s">
        <v>202</v>
      </c>
      <c r="B29" s="19">
        <v>15</v>
      </c>
      <c r="C29" s="19">
        <v>4</v>
      </c>
      <c r="D29" s="19">
        <v>1</v>
      </c>
      <c r="E29" s="19">
        <v>131</v>
      </c>
      <c r="F29" s="19">
        <v>151</v>
      </c>
      <c r="G29"/>
      <c r="H29" s="5">
        <v>0.13245033112582782</v>
      </c>
    </row>
    <row r="30" spans="1:8" x14ac:dyDescent="0.25">
      <c r="A30" s="18" t="s">
        <v>183</v>
      </c>
      <c r="B30" s="19">
        <v>9</v>
      </c>
      <c r="C30" s="19">
        <v>3</v>
      </c>
      <c r="D30" s="19"/>
      <c r="E30" s="19">
        <v>83</v>
      </c>
      <c r="F30" s="19">
        <v>95</v>
      </c>
      <c r="G30"/>
      <c r="H30" s="5">
        <v>0.12631578947368421</v>
      </c>
    </row>
    <row r="31" spans="1:8" x14ac:dyDescent="0.25">
      <c r="A31" s="18" t="s">
        <v>207</v>
      </c>
      <c r="B31" s="19">
        <v>13</v>
      </c>
      <c r="C31" s="19">
        <v>8</v>
      </c>
      <c r="D31" s="19"/>
      <c r="E31" s="19">
        <v>126</v>
      </c>
      <c r="F31" s="19">
        <v>147</v>
      </c>
      <c r="G31"/>
      <c r="H31" s="5">
        <v>0.14285714285714285</v>
      </c>
    </row>
    <row r="32" spans="1:8" x14ac:dyDescent="0.25">
      <c r="A32" s="18" t="s">
        <v>59</v>
      </c>
      <c r="B32" s="19">
        <v>4</v>
      </c>
      <c r="C32" s="19"/>
      <c r="D32" s="19"/>
      <c r="E32" s="19">
        <v>57</v>
      </c>
      <c r="F32" s="19">
        <v>61</v>
      </c>
      <c r="G32"/>
      <c r="H32" s="5">
        <v>6.5573770491803282E-2</v>
      </c>
    </row>
    <row r="33" spans="1:8" x14ac:dyDescent="0.25">
      <c r="A33" s="18" t="s">
        <v>52</v>
      </c>
      <c r="B33" s="19">
        <v>44</v>
      </c>
      <c r="C33" s="19">
        <v>5</v>
      </c>
      <c r="D33" s="19"/>
      <c r="E33" s="19">
        <v>1229</v>
      </c>
      <c r="F33" s="19">
        <v>1278</v>
      </c>
      <c r="G33"/>
      <c r="H33" s="5">
        <v>3.8341158059467917E-2</v>
      </c>
    </row>
    <row r="34" spans="1:8" x14ac:dyDescent="0.25">
      <c r="A34" s="18" t="s">
        <v>178</v>
      </c>
      <c r="B34" s="19">
        <v>25</v>
      </c>
      <c r="C34" s="19">
        <v>5</v>
      </c>
      <c r="D34" s="19"/>
      <c r="E34" s="19">
        <v>506</v>
      </c>
      <c r="F34" s="19">
        <v>536</v>
      </c>
      <c r="G34"/>
      <c r="H34" s="5">
        <v>5.5970149253731345E-2</v>
      </c>
    </row>
    <row r="35" spans="1:8" x14ac:dyDescent="0.25">
      <c r="A35" s="18" t="s">
        <v>203</v>
      </c>
      <c r="B35" s="19">
        <v>22</v>
      </c>
      <c r="C35" s="19">
        <v>12</v>
      </c>
      <c r="D35" s="19"/>
      <c r="E35" s="19">
        <v>465</v>
      </c>
      <c r="F35" s="19">
        <v>499</v>
      </c>
      <c r="G35"/>
      <c r="H35" s="5">
        <v>6.8136272545090179E-2</v>
      </c>
    </row>
    <row r="36" spans="1:8" x14ac:dyDescent="0.25">
      <c r="A36" s="16" t="s">
        <v>34</v>
      </c>
      <c r="B36" s="17">
        <v>332</v>
      </c>
      <c r="C36" s="17">
        <v>115</v>
      </c>
      <c r="D36" s="17"/>
      <c r="E36" s="17">
        <v>4111</v>
      </c>
      <c r="F36" s="17">
        <v>4558</v>
      </c>
      <c r="G36"/>
      <c r="H36" s="5">
        <v>9.8069328652917953E-2</v>
      </c>
    </row>
    <row r="37" spans="1:8" x14ac:dyDescent="0.25">
      <c r="A37" s="18" t="s">
        <v>98</v>
      </c>
      <c r="B37" s="19">
        <v>3</v>
      </c>
      <c r="C37" s="19">
        <v>4</v>
      </c>
      <c r="D37" s="19"/>
      <c r="E37" s="19">
        <v>318</v>
      </c>
      <c r="F37" s="19">
        <v>325</v>
      </c>
      <c r="G37"/>
      <c r="H37" s="5">
        <v>2.1538461538461538E-2</v>
      </c>
    </row>
    <row r="38" spans="1:8" x14ac:dyDescent="0.25">
      <c r="A38" s="18" t="s">
        <v>142</v>
      </c>
      <c r="B38" s="19">
        <v>34</v>
      </c>
      <c r="C38" s="19">
        <v>8</v>
      </c>
      <c r="D38" s="19"/>
      <c r="E38" s="19">
        <v>412</v>
      </c>
      <c r="F38" s="19">
        <v>454</v>
      </c>
      <c r="G38"/>
      <c r="H38" s="5">
        <v>9.2511013215859028E-2</v>
      </c>
    </row>
    <row r="39" spans="1:8" x14ac:dyDescent="0.25">
      <c r="A39" s="18" t="s">
        <v>120</v>
      </c>
      <c r="B39" s="19">
        <v>52</v>
      </c>
      <c r="C39" s="19">
        <v>28</v>
      </c>
      <c r="D39" s="19"/>
      <c r="E39" s="19">
        <v>923</v>
      </c>
      <c r="F39" s="19">
        <v>1003</v>
      </c>
      <c r="G39"/>
      <c r="H39" s="5">
        <v>7.9760717846460619E-2</v>
      </c>
    </row>
    <row r="40" spans="1:8" x14ac:dyDescent="0.25">
      <c r="A40" s="18" t="s">
        <v>175</v>
      </c>
      <c r="B40" s="19">
        <v>159</v>
      </c>
      <c r="C40" s="19">
        <v>61</v>
      </c>
      <c r="D40" s="19"/>
      <c r="E40" s="19">
        <v>1016</v>
      </c>
      <c r="F40" s="19">
        <v>1236</v>
      </c>
      <c r="G40"/>
      <c r="H40" s="5">
        <v>0.17799352750809061</v>
      </c>
    </row>
    <row r="41" spans="1:8" x14ac:dyDescent="0.25">
      <c r="A41" s="18" t="s">
        <v>177</v>
      </c>
      <c r="B41" s="19">
        <v>13</v>
      </c>
      <c r="C41" s="19">
        <v>5</v>
      </c>
      <c r="D41" s="19"/>
      <c r="E41" s="19">
        <v>659</v>
      </c>
      <c r="F41" s="19">
        <v>677</v>
      </c>
      <c r="G41"/>
      <c r="H41" s="5">
        <v>2.6587887740029542E-2</v>
      </c>
    </row>
    <row r="42" spans="1:8" x14ac:dyDescent="0.25">
      <c r="A42" s="18" t="s">
        <v>35</v>
      </c>
      <c r="B42" s="19">
        <v>71</v>
      </c>
      <c r="C42" s="19">
        <v>9</v>
      </c>
      <c r="D42" s="19"/>
      <c r="E42" s="19">
        <v>783</v>
      </c>
      <c r="F42" s="19">
        <v>863</v>
      </c>
      <c r="G42"/>
      <c r="H42" s="5">
        <v>9.2699884125144849E-2</v>
      </c>
    </row>
    <row r="43" spans="1:8" x14ac:dyDescent="0.25">
      <c r="A43" s="16" t="s">
        <v>2</v>
      </c>
      <c r="B43" s="17">
        <v>74</v>
      </c>
      <c r="C43" s="17">
        <v>21</v>
      </c>
      <c r="D43" s="17"/>
      <c r="E43" s="17">
        <v>2730</v>
      </c>
      <c r="F43" s="17">
        <v>2825</v>
      </c>
      <c r="G43"/>
      <c r="H43" s="5">
        <v>3.3628318584070796E-2</v>
      </c>
    </row>
    <row r="44" spans="1:8" x14ac:dyDescent="0.25">
      <c r="A44" s="18" t="s">
        <v>39</v>
      </c>
      <c r="B44" s="19">
        <v>4</v>
      </c>
      <c r="C44" s="19">
        <v>2</v>
      </c>
      <c r="D44" s="19"/>
      <c r="E44" s="19">
        <v>487</v>
      </c>
      <c r="F44" s="19">
        <v>493</v>
      </c>
      <c r="G44"/>
      <c r="H44" s="5">
        <v>1.2170385395537525E-2</v>
      </c>
    </row>
    <row r="45" spans="1:8" x14ac:dyDescent="0.25">
      <c r="A45" s="18" t="s">
        <v>3</v>
      </c>
      <c r="B45" s="19">
        <v>17</v>
      </c>
      <c r="C45" s="19">
        <v>1</v>
      </c>
      <c r="D45" s="19"/>
      <c r="E45" s="19">
        <v>897</v>
      </c>
      <c r="F45" s="19">
        <v>915</v>
      </c>
      <c r="G45"/>
      <c r="H45" s="5">
        <v>1.9672131147540985E-2</v>
      </c>
    </row>
    <row r="46" spans="1:8" x14ac:dyDescent="0.25">
      <c r="A46" s="18" t="s">
        <v>5</v>
      </c>
      <c r="B46" s="19">
        <v>14</v>
      </c>
      <c r="C46" s="19">
        <v>6</v>
      </c>
      <c r="D46" s="19"/>
      <c r="E46" s="19">
        <v>195</v>
      </c>
      <c r="F46" s="19">
        <v>215</v>
      </c>
      <c r="G46"/>
      <c r="H46" s="5">
        <v>9.3023255813953487E-2</v>
      </c>
    </row>
    <row r="47" spans="1:8" x14ac:dyDescent="0.25">
      <c r="A47" s="18" t="s">
        <v>9</v>
      </c>
      <c r="B47" s="19">
        <v>30</v>
      </c>
      <c r="C47" s="19">
        <v>8</v>
      </c>
      <c r="D47" s="19"/>
      <c r="E47" s="19">
        <v>1008</v>
      </c>
      <c r="F47" s="19">
        <v>1046</v>
      </c>
      <c r="G47"/>
      <c r="H47" s="5">
        <v>3.6328871892925434E-2</v>
      </c>
    </row>
    <row r="48" spans="1:8" x14ac:dyDescent="0.25">
      <c r="A48" s="18" t="s">
        <v>8</v>
      </c>
      <c r="B48" s="19">
        <v>9</v>
      </c>
      <c r="C48" s="19">
        <v>4</v>
      </c>
      <c r="D48" s="19"/>
      <c r="E48" s="19">
        <v>143</v>
      </c>
      <c r="F48" s="19">
        <v>156</v>
      </c>
      <c r="G48"/>
      <c r="H48" s="5">
        <v>8.3333333333333329E-2</v>
      </c>
    </row>
    <row r="49" spans="1:8" x14ac:dyDescent="0.25">
      <c r="A49" s="16" t="s">
        <v>56</v>
      </c>
      <c r="B49" s="17">
        <v>41</v>
      </c>
      <c r="C49" s="17">
        <v>6</v>
      </c>
      <c r="D49" s="17"/>
      <c r="E49" s="17">
        <v>393</v>
      </c>
      <c r="F49" s="17">
        <v>440</v>
      </c>
      <c r="G49"/>
      <c r="H49" s="5">
        <v>0.10681818181818181</v>
      </c>
    </row>
    <row r="50" spans="1:8" x14ac:dyDescent="0.25">
      <c r="A50" s="18" t="s">
        <v>184</v>
      </c>
      <c r="B50" s="19">
        <v>6</v>
      </c>
      <c r="C50" s="19">
        <v>1</v>
      </c>
      <c r="D50" s="19"/>
      <c r="E50" s="19">
        <v>10</v>
      </c>
      <c r="F50" s="19">
        <v>17</v>
      </c>
      <c r="G50"/>
      <c r="H50" s="5">
        <v>0.41176470588235292</v>
      </c>
    </row>
    <row r="51" spans="1:8" x14ac:dyDescent="0.25">
      <c r="A51" s="18" t="s">
        <v>228</v>
      </c>
      <c r="B51" s="19">
        <v>2</v>
      </c>
      <c r="C51" s="19"/>
      <c r="D51" s="19"/>
      <c r="E51" s="19">
        <v>18</v>
      </c>
      <c r="F51" s="19">
        <v>20</v>
      </c>
      <c r="G51"/>
      <c r="H51" s="5">
        <v>0.1</v>
      </c>
    </row>
    <row r="52" spans="1:8" x14ac:dyDescent="0.25">
      <c r="A52" s="18" t="s">
        <v>224</v>
      </c>
      <c r="B52" s="19">
        <v>7</v>
      </c>
      <c r="C52" s="19">
        <v>1</v>
      </c>
      <c r="D52" s="19"/>
      <c r="E52" s="19">
        <v>86</v>
      </c>
      <c r="F52" s="19">
        <v>94</v>
      </c>
      <c r="G52"/>
      <c r="H52" s="5">
        <v>8.5106382978723402E-2</v>
      </c>
    </row>
    <row r="53" spans="1:8" x14ac:dyDescent="0.25">
      <c r="A53" s="18" t="s">
        <v>214</v>
      </c>
      <c r="B53" s="19"/>
      <c r="C53" s="19"/>
      <c r="D53" s="19"/>
      <c r="E53" s="19">
        <v>12</v>
      </c>
      <c r="F53" s="19">
        <v>12</v>
      </c>
      <c r="G53"/>
      <c r="H53" s="5">
        <v>0</v>
      </c>
    </row>
    <row r="54" spans="1:8" x14ac:dyDescent="0.25">
      <c r="A54" s="18" t="s">
        <v>210</v>
      </c>
      <c r="B54" s="19">
        <v>1</v>
      </c>
      <c r="C54" s="19">
        <v>1</v>
      </c>
      <c r="D54" s="19"/>
      <c r="E54" s="19">
        <v>21</v>
      </c>
      <c r="F54" s="19">
        <v>23</v>
      </c>
      <c r="G54"/>
      <c r="H54" s="5">
        <v>8.6956521739130432E-2</v>
      </c>
    </row>
    <row r="55" spans="1:8" x14ac:dyDescent="0.25">
      <c r="A55" s="18" t="s">
        <v>57</v>
      </c>
      <c r="B55" s="19">
        <v>25</v>
      </c>
      <c r="C55" s="19">
        <v>3</v>
      </c>
      <c r="D55" s="19"/>
      <c r="E55" s="19">
        <v>246</v>
      </c>
      <c r="F55" s="19">
        <v>274</v>
      </c>
      <c r="G55"/>
      <c r="H55" s="5">
        <v>0.10218978102189781</v>
      </c>
    </row>
    <row r="56" spans="1:8" x14ac:dyDescent="0.25">
      <c r="A56" s="16" t="s">
        <v>190</v>
      </c>
      <c r="B56" s="17">
        <v>25</v>
      </c>
      <c r="C56" s="17">
        <v>9</v>
      </c>
      <c r="D56" s="17"/>
      <c r="E56" s="17">
        <v>242</v>
      </c>
      <c r="F56" s="17">
        <v>276</v>
      </c>
      <c r="G56"/>
      <c r="H56" s="5">
        <v>0.12318840579710146</v>
      </c>
    </row>
    <row r="57" spans="1:8" x14ac:dyDescent="0.25">
      <c r="A57" s="18" t="s">
        <v>209</v>
      </c>
      <c r="B57" s="19">
        <v>11</v>
      </c>
      <c r="C57" s="19">
        <v>4</v>
      </c>
      <c r="D57" s="19"/>
      <c r="E57" s="19">
        <v>42</v>
      </c>
      <c r="F57" s="19">
        <v>57</v>
      </c>
      <c r="G57"/>
      <c r="H57" s="5">
        <v>0.26315789473684209</v>
      </c>
    </row>
    <row r="58" spans="1:8" x14ac:dyDescent="0.25">
      <c r="A58" s="18" t="s">
        <v>193</v>
      </c>
      <c r="B58" s="19">
        <v>14</v>
      </c>
      <c r="C58" s="19">
        <v>5</v>
      </c>
      <c r="D58" s="19"/>
      <c r="E58" s="19">
        <v>200</v>
      </c>
      <c r="F58" s="19">
        <v>219</v>
      </c>
      <c r="G58"/>
      <c r="H58" s="5">
        <v>8.6757990867579904E-2</v>
      </c>
    </row>
    <row r="59" spans="1:8" x14ac:dyDescent="0.25">
      <c r="A59" s="16" t="s">
        <v>17</v>
      </c>
      <c r="B59" s="17">
        <v>118</v>
      </c>
      <c r="C59" s="17">
        <v>55</v>
      </c>
      <c r="D59" s="17">
        <v>1</v>
      </c>
      <c r="E59" s="17">
        <v>691</v>
      </c>
      <c r="F59" s="17">
        <v>865</v>
      </c>
      <c r="G59"/>
      <c r="H59" s="5">
        <v>0.20115606936416186</v>
      </c>
    </row>
    <row r="60" spans="1:8" x14ac:dyDescent="0.25">
      <c r="A60" s="18" t="s">
        <v>194</v>
      </c>
      <c r="B60" s="19"/>
      <c r="C60" s="19"/>
      <c r="D60" s="19"/>
      <c r="E60" s="19">
        <v>225</v>
      </c>
      <c r="F60" s="19">
        <v>225</v>
      </c>
      <c r="G60"/>
      <c r="H60" s="5">
        <v>0</v>
      </c>
    </row>
    <row r="61" spans="1:8" x14ac:dyDescent="0.25">
      <c r="A61" s="18" t="s">
        <v>18</v>
      </c>
      <c r="B61" s="19">
        <v>118</v>
      </c>
      <c r="C61" s="19">
        <v>55</v>
      </c>
      <c r="D61" s="19">
        <v>1</v>
      </c>
      <c r="E61" s="19">
        <v>466</v>
      </c>
      <c r="F61" s="19">
        <v>640</v>
      </c>
      <c r="G61"/>
      <c r="H61" s="5">
        <v>0.27187499999999998</v>
      </c>
    </row>
    <row r="62" spans="1:8" x14ac:dyDescent="0.25">
      <c r="A62" s="16" t="s">
        <v>139</v>
      </c>
      <c r="B62" s="17">
        <v>43</v>
      </c>
      <c r="C62" s="17">
        <v>18</v>
      </c>
      <c r="D62" s="17"/>
      <c r="E62" s="17">
        <v>717</v>
      </c>
      <c r="F62" s="17">
        <v>778</v>
      </c>
      <c r="G62"/>
      <c r="H62" s="5">
        <v>7.8406169665809766E-2</v>
      </c>
    </row>
    <row r="63" spans="1:8" x14ac:dyDescent="0.25">
      <c r="A63" s="18" t="s">
        <v>227</v>
      </c>
      <c r="B63" s="19">
        <v>1</v>
      </c>
      <c r="C63" s="19"/>
      <c r="D63" s="19"/>
      <c r="E63" s="19">
        <v>16</v>
      </c>
      <c r="F63" s="19">
        <v>17</v>
      </c>
      <c r="G63"/>
      <c r="H63" s="5">
        <v>5.8823529411764705E-2</v>
      </c>
    </row>
    <row r="64" spans="1:8" x14ac:dyDescent="0.25">
      <c r="A64" s="18" t="s">
        <v>230</v>
      </c>
      <c r="B64" s="19">
        <v>5</v>
      </c>
      <c r="C64" s="19">
        <v>1</v>
      </c>
      <c r="D64" s="19"/>
      <c r="E64" s="19">
        <v>22</v>
      </c>
      <c r="F64" s="19">
        <v>28</v>
      </c>
      <c r="G64"/>
      <c r="H64" s="5">
        <v>0.21428571428571427</v>
      </c>
    </row>
    <row r="65" spans="1:8" x14ac:dyDescent="0.25">
      <c r="A65" s="18" t="s">
        <v>140</v>
      </c>
      <c r="B65" s="19">
        <v>37</v>
      </c>
      <c r="C65" s="19">
        <v>17</v>
      </c>
      <c r="D65" s="19"/>
      <c r="E65" s="19">
        <v>679</v>
      </c>
      <c r="F65" s="19">
        <v>733</v>
      </c>
      <c r="G65"/>
      <c r="H65" s="5">
        <v>7.3669849931787171E-2</v>
      </c>
    </row>
    <row r="66" spans="1:8" x14ac:dyDescent="0.25">
      <c r="A66" s="16" t="s">
        <v>69</v>
      </c>
      <c r="B66" s="17">
        <v>117</v>
      </c>
      <c r="C66" s="17">
        <v>58</v>
      </c>
      <c r="D66" s="17">
        <v>1</v>
      </c>
      <c r="E66" s="17">
        <v>1688</v>
      </c>
      <c r="F66" s="17">
        <v>1864</v>
      </c>
      <c r="G66"/>
      <c r="H66" s="5">
        <v>9.4420600858369105E-2</v>
      </c>
    </row>
    <row r="67" spans="1:8" x14ac:dyDescent="0.25">
      <c r="A67" s="18" t="s">
        <v>195</v>
      </c>
      <c r="B67" s="19">
        <v>7</v>
      </c>
      <c r="C67" s="19">
        <v>2</v>
      </c>
      <c r="D67" s="19"/>
      <c r="E67" s="19">
        <v>148</v>
      </c>
      <c r="F67" s="19">
        <v>157</v>
      </c>
      <c r="G67"/>
      <c r="H67" s="5">
        <v>5.7324840764331211E-2</v>
      </c>
    </row>
    <row r="68" spans="1:8" x14ac:dyDescent="0.25">
      <c r="A68" s="18" t="s">
        <v>103</v>
      </c>
      <c r="B68" s="19">
        <v>77</v>
      </c>
      <c r="C68" s="19">
        <v>41</v>
      </c>
      <c r="D68" s="19">
        <v>1</v>
      </c>
      <c r="E68" s="19">
        <v>662</v>
      </c>
      <c r="F68" s="19">
        <v>781</v>
      </c>
      <c r="G68"/>
      <c r="H68" s="5">
        <v>0.15236875800256081</v>
      </c>
    </row>
    <row r="69" spans="1:8" x14ac:dyDescent="0.25">
      <c r="A69" s="18" t="s">
        <v>70</v>
      </c>
      <c r="B69" s="19">
        <v>11</v>
      </c>
      <c r="C69" s="19"/>
      <c r="D69" s="19"/>
      <c r="E69" s="19">
        <v>202</v>
      </c>
      <c r="F69" s="19">
        <v>213</v>
      </c>
      <c r="G69"/>
      <c r="H69" s="5">
        <v>5.1643192488262914E-2</v>
      </c>
    </row>
    <row r="70" spans="1:8" x14ac:dyDescent="0.25">
      <c r="A70" s="18" t="s">
        <v>99</v>
      </c>
      <c r="B70" s="19">
        <v>22</v>
      </c>
      <c r="C70" s="19">
        <v>15</v>
      </c>
      <c r="D70" s="19"/>
      <c r="E70" s="19">
        <v>676</v>
      </c>
      <c r="F70" s="19">
        <v>713</v>
      </c>
      <c r="G70"/>
      <c r="H70" s="5">
        <v>5.1893408134642355E-2</v>
      </c>
    </row>
    <row r="71" spans="1:8" x14ac:dyDescent="0.25">
      <c r="A71" s="16" t="s">
        <v>19</v>
      </c>
      <c r="B71" s="17">
        <v>78</v>
      </c>
      <c r="C71" s="17">
        <v>26</v>
      </c>
      <c r="D71" s="17"/>
      <c r="E71" s="17">
        <v>1290</v>
      </c>
      <c r="F71" s="17">
        <v>1394</v>
      </c>
      <c r="G71"/>
      <c r="H71" s="5">
        <v>7.4605451936872305E-2</v>
      </c>
    </row>
    <row r="72" spans="1:8" x14ac:dyDescent="0.25">
      <c r="A72" s="18" t="s">
        <v>20</v>
      </c>
      <c r="B72" s="19">
        <v>7</v>
      </c>
      <c r="C72" s="19">
        <v>3</v>
      </c>
      <c r="D72" s="19"/>
      <c r="E72" s="19">
        <v>51</v>
      </c>
      <c r="F72" s="19">
        <v>61</v>
      </c>
      <c r="G72"/>
      <c r="H72" s="5">
        <v>0.16393442622950818</v>
      </c>
    </row>
    <row r="73" spans="1:8" x14ac:dyDescent="0.25">
      <c r="A73" s="18" t="s">
        <v>189</v>
      </c>
      <c r="B73" s="19">
        <v>4</v>
      </c>
      <c r="C73" s="19">
        <v>1</v>
      </c>
      <c r="D73" s="19"/>
      <c r="E73" s="19">
        <v>67</v>
      </c>
      <c r="F73" s="19">
        <v>72</v>
      </c>
      <c r="G73"/>
      <c r="H73" s="5">
        <v>6.9444444444444448E-2</v>
      </c>
    </row>
    <row r="74" spans="1:8" x14ac:dyDescent="0.25">
      <c r="A74" s="18" t="s">
        <v>176</v>
      </c>
      <c r="B74" s="19">
        <v>4</v>
      </c>
      <c r="C74" s="19"/>
      <c r="D74" s="19"/>
      <c r="E74" s="19">
        <v>28</v>
      </c>
      <c r="F74" s="19">
        <v>32</v>
      </c>
      <c r="G74"/>
      <c r="H74" s="5">
        <v>0.125</v>
      </c>
    </row>
    <row r="75" spans="1:8" x14ac:dyDescent="0.25">
      <c r="A75" s="18" t="s">
        <v>188</v>
      </c>
      <c r="B75" s="19">
        <v>6</v>
      </c>
      <c r="C75" s="19">
        <v>3</v>
      </c>
      <c r="D75" s="19"/>
      <c r="E75" s="19">
        <v>17</v>
      </c>
      <c r="F75" s="19">
        <v>26</v>
      </c>
      <c r="G75"/>
      <c r="H75" s="5">
        <v>0.34615384615384615</v>
      </c>
    </row>
    <row r="76" spans="1:8" x14ac:dyDescent="0.25">
      <c r="A76" s="18" t="s">
        <v>54</v>
      </c>
      <c r="B76" s="19">
        <v>6</v>
      </c>
      <c r="C76" s="19">
        <v>3</v>
      </c>
      <c r="D76" s="19"/>
      <c r="E76" s="19">
        <v>283</v>
      </c>
      <c r="F76" s="19">
        <v>292</v>
      </c>
      <c r="G76"/>
      <c r="H76" s="5">
        <v>3.0821917808219176E-2</v>
      </c>
    </row>
    <row r="77" spans="1:8" x14ac:dyDescent="0.25">
      <c r="A77" s="18" t="s">
        <v>206</v>
      </c>
      <c r="B77" s="19">
        <v>3</v>
      </c>
      <c r="C77" s="19"/>
      <c r="D77" s="19"/>
      <c r="E77" s="19">
        <v>145</v>
      </c>
      <c r="F77" s="19">
        <v>148</v>
      </c>
      <c r="G77"/>
      <c r="H77" s="5">
        <v>2.0270270270270271E-2</v>
      </c>
    </row>
    <row r="78" spans="1:8" x14ac:dyDescent="0.25">
      <c r="A78" s="18" t="s">
        <v>25</v>
      </c>
      <c r="B78" s="19">
        <v>48</v>
      </c>
      <c r="C78" s="19">
        <v>16</v>
      </c>
      <c r="D78" s="19"/>
      <c r="E78" s="19">
        <v>696</v>
      </c>
      <c r="F78" s="19">
        <v>760</v>
      </c>
      <c r="G78"/>
      <c r="H78" s="5">
        <v>8.4210526315789472E-2</v>
      </c>
    </row>
    <row r="79" spans="1:8" x14ac:dyDescent="0.25">
      <c r="A79" s="18" t="s">
        <v>245</v>
      </c>
      <c r="B79" s="19"/>
      <c r="C79" s="19"/>
      <c r="D79" s="19"/>
      <c r="E79" s="19">
        <v>3</v>
      </c>
      <c r="F79" s="19">
        <v>3</v>
      </c>
      <c r="G79"/>
      <c r="H79" s="5">
        <v>0</v>
      </c>
    </row>
    <row r="80" spans="1:8" x14ac:dyDescent="0.25">
      <c r="A80" s="16" t="s">
        <v>90</v>
      </c>
      <c r="B80" s="17">
        <v>79</v>
      </c>
      <c r="C80" s="17">
        <v>42</v>
      </c>
      <c r="D80" s="17"/>
      <c r="E80" s="17">
        <v>914</v>
      </c>
      <c r="F80" s="17">
        <v>1035</v>
      </c>
      <c r="G80"/>
      <c r="H80" s="5">
        <v>0.11690821256038647</v>
      </c>
    </row>
    <row r="81" spans="1:8" x14ac:dyDescent="0.25">
      <c r="A81" s="18" t="s">
        <v>92</v>
      </c>
      <c r="B81" s="19">
        <v>19</v>
      </c>
      <c r="C81" s="19">
        <v>18</v>
      </c>
      <c r="D81" s="19"/>
      <c r="E81" s="19">
        <v>109</v>
      </c>
      <c r="F81" s="19">
        <v>146</v>
      </c>
      <c r="G81"/>
      <c r="H81" s="5">
        <v>0.25342465753424659</v>
      </c>
    </row>
    <row r="82" spans="1:8" x14ac:dyDescent="0.25">
      <c r="A82" s="18" t="s">
        <v>93</v>
      </c>
      <c r="B82" s="19">
        <v>29</v>
      </c>
      <c r="C82" s="19">
        <v>14</v>
      </c>
      <c r="D82" s="19"/>
      <c r="E82" s="19">
        <v>51</v>
      </c>
      <c r="F82" s="19">
        <v>94</v>
      </c>
      <c r="G82"/>
      <c r="H82" s="5">
        <v>0.45744680851063829</v>
      </c>
    </row>
    <row r="83" spans="1:8" x14ac:dyDescent="0.25">
      <c r="A83" s="18" t="s">
        <v>91</v>
      </c>
      <c r="B83" s="19">
        <v>20</v>
      </c>
      <c r="C83" s="19">
        <v>8</v>
      </c>
      <c r="D83" s="19"/>
      <c r="E83" s="19">
        <v>579</v>
      </c>
      <c r="F83" s="19">
        <v>607</v>
      </c>
      <c r="G83"/>
      <c r="H83" s="5">
        <v>4.6128500823723231E-2</v>
      </c>
    </row>
    <row r="84" spans="1:8" x14ac:dyDescent="0.25">
      <c r="A84" s="18" t="s">
        <v>146</v>
      </c>
      <c r="B84" s="19">
        <v>11</v>
      </c>
      <c r="C84" s="19">
        <v>2</v>
      </c>
      <c r="D84" s="19"/>
      <c r="E84" s="19">
        <v>175</v>
      </c>
      <c r="F84" s="19">
        <v>188</v>
      </c>
      <c r="G84"/>
      <c r="H84" s="5">
        <v>6.9148936170212769E-2</v>
      </c>
    </row>
    <row r="85" spans="1:8" x14ac:dyDescent="0.25">
      <c r="A85" s="14" t="s">
        <v>40</v>
      </c>
      <c r="B85" s="15">
        <v>527</v>
      </c>
      <c r="C85" s="15">
        <v>855</v>
      </c>
      <c r="D85" s="15">
        <v>31</v>
      </c>
      <c r="E85" s="15">
        <v>3314</v>
      </c>
      <c r="F85" s="15">
        <v>4727</v>
      </c>
      <c r="G85"/>
      <c r="H85" s="5">
        <v>0.29892109160143854</v>
      </c>
    </row>
    <row r="86" spans="1:8" x14ac:dyDescent="0.25">
      <c r="A86" s="16" t="s">
        <v>43</v>
      </c>
      <c r="B86" s="17">
        <v>127</v>
      </c>
      <c r="C86" s="17">
        <v>41</v>
      </c>
      <c r="D86" s="17"/>
      <c r="E86" s="17">
        <v>1949</v>
      </c>
      <c r="F86" s="17">
        <v>2117</v>
      </c>
      <c r="G86"/>
      <c r="H86" s="5">
        <v>7.9357581483230993E-2</v>
      </c>
    </row>
    <row r="87" spans="1:8" x14ac:dyDescent="0.25">
      <c r="A87" s="18" t="s">
        <v>198</v>
      </c>
      <c r="B87" s="19"/>
      <c r="C87" s="19"/>
      <c r="D87" s="19"/>
      <c r="E87" s="19">
        <v>56</v>
      </c>
      <c r="F87" s="19">
        <v>56</v>
      </c>
      <c r="G87"/>
      <c r="H87" s="5">
        <v>0</v>
      </c>
    </row>
    <row r="88" spans="1:8" x14ac:dyDescent="0.25">
      <c r="A88" s="18" t="s">
        <v>153</v>
      </c>
      <c r="B88" s="19">
        <v>85</v>
      </c>
      <c r="C88" s="19">
        <v>25</v>
      </c>
      <c r="D88" s="19"/>
      <c r="E88" s="19">
        <v>512</v>
      </c>
      <c r="F88" s="19">
        <v>622</v>
      </c>
      <c r="G88"/>
      <c r="H88" s="5">
        <v>0.17684887459807075</v>
      </c>
    </row>
    <row r="89" spans="1:8" x14ac:dyDescent="0.25">
      <c r="A89" s="18" t="s">
        <v>85</v>
      </c>
      <c r="B89" s="19">
        <v>17</v>
      </c>
      <c r="C89" s="19">
        <v>6</v>
      </c>
      <c r="D89" s="19"/>
      <c r="E89" s="19">
        <v>238</v>
      </c>
      <c r="F89" s="19">
        <v>261</v>
      </c>
      <c r="G89"/>
      <c r="H89" s="5">
        <v>8.8122605363984668E-2</v>
      </c>
    </row>
    <row r="90" spans="1:8" x14ac:dyDescent="0.25">
      <c r="A90" s="18" t="s">
        <v>87</v>
      </c>
      <c r="B90" s="19">
        <v>3</v>
      </c>
      <c r="C90" s="19">
        <v>1</v>
      </c>
      <c r="D90" s="19"/>
      <c r="E90" s="19">
        <v>773</v>
      </c>
      <c r="F90" s="19">
        <v>777</v>
      </c>
      <c r="G90"/>
      <c r="H90" s="5">
        <v>5.1480051480051478E-3</v>
      </c>
    </row>
    <row r="91" spans="1:8" x14ac:dyDescent="0.25">
      <c r="A91" s="18" t="s">
        <v>138</v>
      </c>
      <c r="B91" s="19">
        <v>22</v>
      </c>
      <c r="C91" s="19">
        <v>9</v>
      </c>
      <c r="D91" s="19"/>
      <c r="E91" s="19">
        <v>370</v>
      </c>
      <c r="F91" s="19">
        <v>401</v>
      </c>
      <c r="G91"/>
      <c r="H91" s="5">
        <v>7.7306733167082295E-2</v>
      </c>
    </row>
    <row r="92" spans="1:8" x14ac:dyDescent="0.25">
      <c r="A92" s="16" t="s">
        <v>148</v>
      </c>
      <c r="B92" s="17">
        <v>282</v>
      </c>
      <c r="C92" s="17">
        <v>781</v>
      </c>
      <c r="D92" s="17">
        <v>31</v>
      </c>
      <c r="E92" s="17">
        <v>113</v>
      </c>
      <c r="F92" s="17">
        <v>1207</v>
      </c>
      <c r="G92"/>
      <c r="H92" s="5">
        <v>0.90637945318972657</v>
      </c>
    </row>
    <row r="93" spans="1:8" x14ac:dyDescent="0.25">
      <c r="A93" s="18" t="s">
        <v>152</v>
      </c>
      <c r="B93" s="19">
        <v>10</v>
      </c>
      <c r="C93" s="19">
        <v>13</v>
      </c>
      <c r="D93" s="19"/>
      <c r="E93" s="19"/>
      <c r="F93" s="19">
        <v>23</v>
      </c>
      <c r="G93"/>
      <c r="H93" s="5">
        <v>1</v>
      </c>
    </row>
    <row r="94" spans="1:8" x14ac:dyDescent="0.25">
      <c r="A94" s="18" t="s">
        <v>168</v>
      </c>
      <c r="B94" s="19">
        <v>12</v>
      </c>
      <c r="C94" s="19">
        <v>45</v>
      </c>
      <c r="D94" s="19">
        <v>3</v>
      </c>
      <c r="E94" s="19">
        <v>4</v>
      </c>
      <c r="F94" s="19">
        <v>64</v>
      </c>
      <c r="G94"/>
      <c r="H94" s="5">
        <v>0.9375</v>
      </c>
    </row>
    <row r="95" spans="1:8" x14ac:dyDescent="0.25">
      <c r="A95" s="18" t="s">
        <v>167</v>
      </c>
      <c r="B95" s="19">
        <v>4</v>
      </c>
      <c r="C95" s="19">
        <v>33</v>
      </c>
      <c r="D95" s="19">
        <v>10</v>
      </c>
      <c r="E95" s="19">
        <v>2</v>
      </c>
      <c r="F95" s="19">
        <v>49</v>
      </c>
      <c r="G95"/>
      <c r="H95" s="5">
        <v>0.95918367346938771</v>
      </c>
    </row>
    <row r="96" spans="1:8" x14ac:dyDescent="0.25">
      <c r="A96" s="18" t="s">
        <v>156</v>
      </c>
      <c r="B96" s="19"/>
      <c r="C96" s="19">
        <v>21</v>
      </c>
      <c r="D96" s="19"/>
      <c r="E96" s="19">
        <v>2</v>
      </c>
      <c r="F96" s="19">
        <v>23</v>
      </c>
      <c r="G96"/>
      <c r="H96" s="5">
        <v>0.91304347826086951</v>
      </c>
    </row>
    <row r="97" spans="1:8" x14ac:dyDescent="0.25">
      <c r="A97" s="18" t="s">
        <v>151</v>
      </c>
      <c r="B97" s="19">
        <v>9</v>
      </c>
      <c r="C97" s="19">
        <v>51</v>
      </c>
      <c r="D97" s="19">
        <v>5</v>
      </c>
      <c r="E97" s="19">
        <v>5</v>
      </c>
      <c r="F97" s="19">
        <v>70</v>
      </c>
      <c r="G97"/>
      <c r="H97" s="5">
        <v>0.9285714285714286</v>
      </c>
    </row>
    <row r="98" spans="1:8" x14ac:dyDescent="0.25">
      <c r="A98" s="18" t="s">
        <v>169</v>
      </c>
      <c r="B98" s="19">
        <v>34</v>
      </c>
      <c r="C98" s="19">
        <v>53</v>
      </c>
      <c r="D98" s="19">
        <v>1</v>
      </c>
      <c r="E98" s="19">
        <v>51</v>
      </c>
      <c r="F98" s="19">
        <v>139</v>
      </c>
      <c r="G98"/>
      <c r="H98" s="5">
        <v>0.63309352517985606</v>
      </c>
    </row>
    <row r="99" spans="1:8" x14ac:dyDescent="0.25">
      <c r="A99" s="18" t="s">
        <v>157</v>
      </c>
      <c r="B99" s="19">
        <v>21</v>
      </c>
      <c r="C99" s="19">
        <v>32</v>
      </c>
      <c r="D99" s="19"/>
      <c r="E99" s="19">
        <v>9</v>
      </c>
      <c r="F99" s="19">
        <v>62</v>
      </c>
      <c r="G99"/>
      <c r="H99" s="5">
        <v>0.85483870967741937</v>
      </c>
    </row>
    <row r="100" spans="1:8" x14ac:dyDescent="0.25">
      <c r="A100" s="18" t="s">
        <v>155</v>
      </c>
      <c r="B100" s="19">
        <v>16</v>
      </c>
      <c r="C100" s="19">
        <v>14</v>
      </c>
      <c r="D100" s="19"/>
      <c r="E100" s="19">
        <v>7</v>
      </c>
      <c r="F100" s="19">
        <v>37</v>
      </c>
      <c r="G100"/>
      <c r="H100" s="5">
        <v>0.81081081081081086</v>
      </c>
    </row>
    <row r="101" spans="1:8" x14ac:dyDescent="0.25">
      <c r="A101" s="18" t="s">
        <v>149</v>
      </c>
      <c r="B101" s="19">
        <v>10</v>
      </c>
      <c r="C101" s="19">
        <v>77</v>
      </c>
      <c r="D101" s="19">
        <v>1</v>
      </c>
      <c r="E101" s="19">
        <v>3</v>
      </c>
      <c r="F101" s="19">
        <v>91</v>
      </c>
      <c r="G101"/>
      <c r="H101" s="5">
        <v>0.96703296703296704</v>
      </c>
    </row>
    <row r="102" spans="1:8" x14ac:dyDescent="0.25">
      <c r="A102" s="18" t="s">
        <v>154</v>
      </c>
      <c r="B102" s="19">
        <v>14</v>
      </c>
      <c r="C102" s="19">
        <v>38</v>
      </c>
      <c r="D102" s="19"/>
      <c r="E102" s="19">
        <v>3</v>
      </c>
      <c r="F102" s="19">
        <v>55</v>
      </c>
      <c r="G102"/>
      <c r="H102" s="5">
        <v>0.94545454545454544</v>
      </c>
    </row>
    <row r="103" spans="1:8" x14ac:dyDescent="0.25">
      <c r="A103" s="18" t="s">
        <v>172</v>
      </c>
      <c r="B103" s="19">
        <v>15</v>
      </c>
      <c r="C103" s="19">
        <v>29</v>
      </c>
      <c r="D103" s="19">
        <v>7</v>
      </c>
      <c r="E103" s="19">
        <v>1</v>
      </c>
      <c r="F103" s="19">
        <v>52</v>
      </c>
      <c r="G103"/>
      <c r="H103" s="5">
        <v>0.98076923076923073</v>
      </c>
    </row>
    <row r="104" spans="1:8" x14ac:dyDescent="0.25">
      <c r="A104" s="18" t="s">
        <v>161</v>
      </c>
      <c r="B104" s="19">
        <v>32</v>
      </c>
      <c r="C104" s="19">
        <v>21</v>
      </c>
      <c r="D104" s="19"/>
      <c r="E104" s="19">
        <v>8</v>
      </c>
      <c r="F104" s="19">
        <v>61</v>
      </c>
      <c r="G104"/>
      <c r="H104" s="5">
        <v>0.86885245901639341</v>
      </c>
    </row>
    <row r="105" spans="1:8" x14ac:dyDescent="0.25">
      <c r="A105" s="18" t="s">
        <v>171</v>
      </c>
      <c r="B105" s="19">
        <v>20</v>
      </c>
      <c r="C105" s="19">
        <v>24</v>
      </c>
      <c r="D105" s="19"/>
      <c r="E105" s="19">
        <v>9</v>
      </c>
      <c r="F105" s="19">
        <v>53</v>
      </c>
      <c r="G105"/>
      <c r="H105" s="5">
        <v>0.83018867924528306</v>
      </c>
    </row>
    <row r="106" spans="1:8" x14ac:dyDescent="0.25">
      <c r="A106" s="18" t="s">
        <v>158</v>
      </c>
      <c r="B106" s="19">
        <v>85</v>
      </c>
      <c r="C106" s="19">
        <v>330</v>
      </c>
      <c r="D106" s="19">
        <v>4</v>
      </c>
      <c r="E106" s="19">
        <v>9</v>
      </c>
      <c r="F106" s="19">
        <v>428</v>
      </c>
      <c r="G106"/>
      <c r="H106" s="5">
        <v>0.9789719626168224</v>
      </c>
    </row>
    <row r="107" spans="1:8" x14ac:dyDescent="0.25">
      <c r="A107" s="16" t="s">
        <v>41</v>
      </c>
      <c r="B107" s="17">
        <v>118</v>
      </c>
      <c r="C107" s="17">
        <v>33</v>
      </c>
      <c r="D107" s="17"/>
      <c r="E107" s="17">
        <v>1252</v>
      </c>
      <c r="F107" s="17">
        <v>1403</v>
      </c>
      <c r="G107"/>
      <c r="H107" s="5">
        <v>0.10762651461154668</v>
      </c>
    </row>
    <row r="108" spans="1:8" x14ac:dyDescent="0.25">
      <c r="A108" s="18" t="s">
        <v>226</v>
      </c>
      <c r="B108" s="19">
        <v>4</v>
      </c>
      <c r="C108" s="19"/>
      <c r="D108" s="19"/>
      <c r="E108" s="19">
        <v>33</v>
      </c>
      <c r="F108" s="19">
        <v>37</v>
      </c>
      <c r="G108"/>
      <c r="H108" s="5">
        <v>0.10810810810810811</v>
      </c>
    </row>
    <row r="109" spans="1:8" x14ac:dyDescent="0.25">
      <c r="A109" s="18" t="s">
        <v>134</v>
      </c>
      <c r="B109" s="19">
        <v>9</v>
      </c>
      <c r="C109" s="19">
        <v>1</v>
      </c>
      <c r="D109" s="19"/>
      <c r="E109" s="19">
        <v>102</v>
      </c>
      <c r="F109" s="19">
        <v>112</v>
      </c>
      <c r="G109"/>
      <c r="H109" s="5">
        <v>8.9285714285714288E-2</v>
      </c>
    </row>
    <row r="110" spans="1:8" x14ac:dyDescent="0.25">
      <c r="A110" s="18" t="s">
        <v>213</v>
      </c>
      <c r="B110" s="19">
        <v>4</v>
      </c>
      <c r="C110" s="19"/>
      <c r="D110" s="19"/>
      <c r="E110" s="19">
        <v>195</v>
      </c>
      <c r="F110" s="19">
        <v>199</v>
      </c>
      <c r="G110"/>
      <c r="H110" s="5">
        <v>2.0100502512562814E-2</v>
      </c>
    </row>
    <row r="111" spans="1:8" x14ac:dyDescent="0.25">
      <c r="A111" s="18" t="s">
        <v>174</v>
      </c>
      <c r="B111" s="19">
        <v>2</v>
      </c>
      <c r="C111" s="19">
        <v>1</v>
      </c>
      <c r="D111" s="19"/>
      <c r="E111" s="19">
        <v>63</v>
      </c>
      <c r="F111" s="19">
        <v>66</v>
      </c>
      <c r="G111"/>
      <c r="H111" s="5">
        <v>4.5454545454545456E-2</v>
      </c>
    </row>
    <row r="112" spans="1:8" x14ac:dyDescent="0.25">
      <c r="A112" s="18" t="s">
        <v>211</v>
      </c>
      <c r="B112" s="19">
        <v>6</v>
      </c>
      <c r="C112" s="19">
        <v>2</v>
      </c>
      <c r="D112" s="19"/>
      <c r="E112" s="19">
        <v>67</v>
      </c>
      <c r="F112" s="19">
        <v>75</v>
      </c>
      <c r="G112"/>
      <c r="H112" s="5">
        <v>0.10666666666666667</v>
      </c>
    </row>
    <row r="113" spans="1:8" x14ac:dyDescent="0.25">
      <c r="A113" s="18" t="s">
        <v>192</v>
      </c>
      <c r="B113" s="19"/>
      <c r="C113" s="19"/>
      <c r="D113" s="19"/>
      <c r="E113" s="19">
        <v>44</v>
      </c>
      <c r="F113" s="19">
        <v>44</v>
      </c>
      <c r="G113"/>
      <c r="H113" s="5">
        <v>0</v>
      </c>
    </row>
    <row r="114" spans="1:8" x14ac:dyDescent="0.25">
      <c r="A114" s="18" t="s">
        <v>42</v>
      </c>
      <c r="B114" s="19">
        <v>72</v>
      </c>
      <c r="C114" s="19">
        <v>24</v>
      </c>
      <c r="D114" s="19"/>
      <c r="E114" s="19">
        <v>362</v>
      </c>
      <c r="F114" s="19">
        <v>458</v>
      </c>
      <c r="G114"/>
      <c r="H114" s="5">
        <v>0.20960698689956331</v>
      </c>
    </row>
    <row r="115" spans="1:8" x14ac:dyDescent="0.25">
      <c r="A115" s="18" t="s">
        <v>196</v>
      </c>
      <c r="B115" s="19">
        <v>3</v>
      </c>
      <c r="C115" s="19">
        <v>1</v>
      </c>
      <c r="D115" s="19"/>
      <c r="E115" s="19">
        <v>154</v>
      </c>
      <c r="F115" s="19">
        <v>158</v>
      </c>
      <c r="G115"/>
      <c r="H115" s="5">
        <v>2.5316455696202531E-2</v>
      </c>
    </row>
    <row r="116" spans="1:8" x14ac:dyDescent="0.25">
      <c r="A116" s="18" t="s">
        <v>115</v>
      </c>
      <c r="B116" s="19">
        <v>10</v>
      </c>
      <c r="C116" s="19">
        <v>3</v>
      </c>
      <c r="D116" s="19"/>
      <c r="E116" s="19">
        <v>90</v>
      </c>
      <c r="F116" s="19">
        <v>103</v>
      </c>
      <c r="G116"/>
      <c r="H116" s="5">
        <v>0.12621359223300971</v>
      </c>
    </row>
    <row r="117" spans="1:8" x14ac:dyDescent="0.25">
      <c r="A117" s="18" t="s">
        <v>197</v>
      </c>
      <c r="B117" s="19">
        <v>8</v>
      </c>
      <c r="C117" s="19">
        <v>1</v>
      </c>
      <c r="D117" s="19"/>
      <c r="E117" s="19">
        <v>142</v>
      </c>
      <c r="F117" s="19">
        <v>151</v>
      </c>
      <c r="G117"/>
      <c r="H117" s="5">
        <v>5.9602649006622516E-2</v>
      </c>
    </row>
    <row r="118" spans="1:8" x14ac:dyDescent="0.25">
      <c r="A118" s="14" t="s">
        <v>0</v>
      </c>
      <c r="B118" s="15">
        <v>2471</v>
      </c>
      <c r="C118" s="15">
        <v>1043</v>
      </c>
      <c r="D118" s="15">
        <v>22</v>
      </c>
      <c r="E118" s="15">
        <v>14853</v>
      </c>
      <c r="F118" s="15">
        <v>18389</v>
      </c>
      <c r="G118"/>
      <c r="H118" s="5">
        <v>0.19228886834520637</v>
      </c>
    </row>
    <row r="119" spans="1:8" x14ac:dyDescent="0.25">
      <c r="A119" s="16" t="s">
        <v>76</v>
      </c>
      <c r="B119" s="17">
        <v>118</v>
      </c>
      <c r="C119" s="17">
        <v>44</v>
      </c>
      <c r="D119" s="17"/>
      <c r="E119" s="17">
        <v>366</v>
      </c>
      <c r="F119" s="17">
        <v>528</v>
      </c>
      <c r="G119"/>
      <c r="H119" s="5">
        <v>0.30681818181818182</v>
      </c>
    </row>
    <row r="120" spans="1:8" x14ac:dyDescent="0.25">
      <c r="A120" s="18" t="s">
        <v>77</v>
      </c>
      <c r="B120" s="19">
        <v>118</v>
      </c>
      <c r="C120" s="19">
        <v>44</v>
      </c>
      <c r="D120" s="19"/>
      <c r="E120" s="19">
        <v>366</v>
      </c>
      <c r="F120" s="19">
        <v>528</v>
      </c>
      <c r="G120"/>
      <c r="H120" s="5">
        <v>0.30681818181818182</v>
      </c>
    </row>
    <row r="121" spans="1:8" x14ac:dyDescent="0.25">
      <c r="A121" s="16" t="s">
        <v>30</v>
      </c>
      <c r="B121" s="17">
        <v>73</v>
      </c>
      <c r="C121" s="17">
        <v>25</v>
      </c>
      <c r="D121" s="17"/>
      <c r="E121" s="17">
        <v>865</v>
      </c>
      <c r="F121" s="17">
        <v>963</v>
      </c>
      <c r="G121"/>
      <c r="H121" s="5">
        <v>0.10176531671858775</v>
      </c>
    </row>
    <row r="122" spans="1:8" x14ac:dyDescent="0.25">
      <c r="A122" s="18" t="s">
        <v>216</v>
      </c>
      <c r="B122" s="19">
        <v>1</v>
      </c>
      <c r="C122" s="19"/>
      <c r="D122" s="19"/>
      <c r="E122" s="19">
        <v>71</v>
      </c>
      <c r="F122" s="19">
        <v>72</v>
      </c>
      <c r="G122"/>
      <c r="H122" s="5">
        <v>1.3888888888888888E-2</v>
      </c>
    </row>
    <row r="123" spans="1:8" x14ac:dyDescent="0.25">
      <c r="A123" s="18" t="s">
        <v>215</v>
      </c>
      <c r="B123" s="19">
        <v>4</v>
      </c>
      <c r="C123" s="19">
        <v>4</v>
      </c>
      <c r="D123" s="19"/>
      <c r="E123" s="19">
        <v>85</v>
      </c>
      <c r="F123" s="19">
        <v>93</v>
      </c>
      <c r="G123"/>
      <c r="H123" s="5">
        <v>8.6021505376344093E-2</v>
      </c>
    </row>
    <row r="124" spans="1:8" x14ac:dyDescent="0.25">
      <c r="A124" s="18" t="s">
        <v>205</v>
      </c>
      <c r="B124" s="19">
        <v>1</v>
      </c>
      <c r="C124" s="19"/>
      <c r="D124" s="19"/>
      <c r="E124" s="19">
        <v>38</v>
      </c>
      <c r="F124" s="19">
        <v>39</v>
      </c>
      <c r="G124"/>
      <c r="H124" s="5">
        <v>2.564102564102564E-2</v>
      </c>
    </row>
    <row r="125" spans="1:8" x14ac:dyDescent="0.25">
      <c r="A125" s="18" t="s">
        <v>84</v>
      </c>
      <c r="B125" s="19">
        <v>45</v>
      </c>
      <c r="C125" s="19">
        <v>16</v>
      </c>
      <c r="D125" s="19"/>
      <c r="E125" s="19">
        <v>365</v>
      </c>
      <c r="F125" s="19">
        <v>426</v>
      </c>
      <c r="G125"/>
      <c r="H125" s="5">
        <v>0.14319248826291081</v>
      </c>
    </row>
    <row r="126" spans="1:8" x14ac:dyDescent="0.25">
      <c r="A126" s="18" t="s">
        <v>31</v>
      </c>
      <c r="B126" s="19">
        <v>22</v>
      </c>
      <c r="C126" s="19">
        <v>5</v>
      </c>
      <c r="D126" s="19"/>
      <c r="E126" s="19">
        <v>306</v>
      </c>
      <c r="F126" s="19">
        <v>333</v>
      </c>
      <c r="G126"/>
      <c r="H126" s="5">
        <v>8.1081081081081086E-2</v>
      </c>
    </row>
    <row r="127" spans="1:8" x14ac:dyDescent="0.25">
      <c r="A127" s="16" t="s">
        <v>23</v>
      </c>
      <c r="B127" s="17">
        <v>120</v>
      </c>
      <c r="C127" s="17">
        <v>19</v>
      </c>
      <c r="D127" s="17"/>
      <c r="E127" s="17">
        <v>748</v>
      </c>
      <c r="F127" s="17">
        <v>887</v>
      </c>
      <c r="G127"/>
      <c r="H127" s="5">
        <v>0.15670800450958286</v>
      </c>
    </row>
    <row r="128" spans="1:8" x14ac:dyDescent="0.25">
      <c r="A128" s="18" t="s">
        <v>58</v>
      </c>
      <c r="B128" s="19">
        <v>4</v>
      </c>
      <c r="C128" s="19"/>
      <c r="D128" s="19"/>
      <c r="E128" s="19">
        <v>90</v>
      </c>
      <c r="F128" s="19">
        <v>94</v>
      </c>
      <c r="G128"/>
      <c r="H128" s="5">
        <v>4.2553191489361701E-2</v>
      </c>
    </row>
    <row r="129" spans="1:8" x14ac:dyDescent="0.25">
      <c r="A129" s="18" t="s">
        <v>24</v>
      </c>
      <c r="B129" s="19">
        <v>116</v>
      </c>
      <c r="C129" s="19">
        <v>19</v>
      </c>
      <c r="D129" s="19"/>
      <c r="E129" s="19">
        <v>658</v>
      </c>
      <c r="F129" s="19">
        <v>793</v>
      </c>
      <c r="G129"/>
      <c r="H129" s="5">
        <v>0.17023959646910466</v>
      </c>
    </row>
    <row r="130" spans="1:8" x14ac:dyDescent="0.25">
      <c r="A130" s="16" t="s">
        <v>108</v>
      </c>
      <c r="B130" s="17">
        <v>332</v>
      </c>
      <c r="C130" s="17">
        <v>350</v>
      </c>
      <c r="D130" s="17">
        <v>17</v>
      </c>
      <c r="E130" s="17">
        <v>206</v>
      </c>
      <c r="F130" s="17">
        <v>905</v>
      </c>
      <c r="G130"/>
      <c r="H130" s="5">
        <v>0.77237569060773481</v>
      </c>
    </row>
    <row r="131" spans="1:8" x14ac:dyDescent="0.25">
      <c r="A131" s="18" t="s">
        <v>160</v>
      </c>
      <c r="B131" s="19">
        <v>19</v>
      </c>
      <c r="C131" s="19">
        <v>48</v>
      </c>
      <c r="D131" s="19"/>
      <c r="E131" s="19">
        <v>6</v>
      </c>
      <c r="F131" s="19">
        <v>73</v>
      </c>
      <c r="G131"/>
      <c r="H131" s="5">
        <v>0.9178082191780822</v>
      </c>
    </row>
    <row r="132" spans="1:8" x14ac:dyDescent="0.25">
      <c r="A132" s="18" t="s">
        <v>117</v>
      </c>
      <c r="B132" s="19">
        <v>5</v>
      </c>
      <c r="C132" s="19">
        <v>3</v>
      </c>
      <c r="D132" s="19"/>
      <c r="E132" s="19">
        <v>3</v>
      </c>
      <c r="F132" s="19">
        <v>11</v>
      </c>
      <c r="G132"/>
      <c r="H132" s="5">
        <v>0.72727272727272729</v>
      </c>
    </row>
    <row r="133" spans="1:8" x14ac:dyDescent="0.25">
      <c r="A133" s="18" t="s">
        <v>173</v>
      </c>
      <c r="B133" s="19">
        <v>18</v>
      </c>
      <c r="C133" s="19">
        <v>23</v>
      </c>
      <c r="D133" s="19">
        <v>2</v>
      </c>
      <c r="E133" s="19">
        <v>2</v>
      </c>
      <c r="F133" s="19">
        <v>45</v>
      </c>
      <c r="G133"/>
      <c r="H133" s="5">
        <v>0.9555555555555556</v>
      </c>
    </row>
    <row r="134" spans="1:8" x14ac:dyDescent="0.25">
      <c r="A134" s="18" t="s">
        <v>118</v>
      </c>
      <c r="B134" s="19">
        <v>36</v>
      </c>
      <c r="C134" s="19">
        <v>19</v>
      </c>
      <c r="D134" s="19"/>
      <c r="E134" s="19">
        <v>26</v>
      </c>
      <c r="F134" s="19">
        <v>81</v>
      </c>
      <c r="G134"/>
      <c r="H134" s="5">
        <v>0.67901234567901236</v>
      </c>
    </row>
    <row r="135" spans="1:8" x14ac:dyDescent="0.25">
      <c r="A135" s="18" t="s">
        <v>170</v>
      </c>
      <c r="B135" s="19">
        <v>47</v>
      </c>
      <c r="C135" s="19">
        <v>14</v>
      </c>
      <c r="D135" s="19"/>
      <c r="E135" s="19">
        <v>16</v>
      </c>
      <c r="F135" s="19">
        <v>77</v>
      </c>
      <c r="G135"/>
      <c r="H135" s="5">
        <v>0.79220779220779225</v>
      </c>
    </row>
    <row r="136" spans="1:8" x14ac:dyDescent="0.25">
      <c r="A136" s="18" t="s">
        <v>109</v>
      </c>
      <c r="B136" s="19">
        <v>18</v>
      </c>
      <c r="C136" s="19">
        <v>23</v>
      </c>
      <c r="D136" s="19">
        <v>1</v>
      </c>
      <c r="E136" s="19">
        <v>6</v>
      </c>
      <c r="F136" s="19">
        <v>48</v>
      </c>
      <c r="G136"/>
      <c r="H136" s="5">
        <v>0.875</v>
      </c>
    </row>
    <row r="137" spans="1:8" x14ac:dyDescent="0.25">
      <c r="A137" s="18" t="s">
        <v>162</v>
      </c>
      <c r="B137" s="19">
        <v>19</v>
      </c>
      <c r="C137" s="19">
        <v>47</v>
      </c>
      <c r="D137" s="19">
        <v>4</v>
      </c>
      <c r="E137" s="19">
        <v>7</v>
      </c>
      <c r="F137" s="19">
        <v>77</v>
      </c>
      <c r="G137"/>
      <c r="H137" s="5">
        <v>0.90909090909090906</v>
      </c>
    </row>
    <row r="138" spans="1:8" x14ac:dyDescent="0.25">
      <c r="A138" s="18" t="s">
        <v>164</v>
      </c>
      <c r="B138" s="19">
        <v>12</v>
      </c>
      <c r="C138" s="19">
        <v>35</v>
      </c>
      <c r="D138" s="19">
        <v>1</v>
      </c>
      <c r="E138" s="19">
        <v>6</v>
      </c>
      <c r="F138" s="19">
        <v>54</v>
      </c>
      <c r="G138"/>
      <c r="H138" s="5">
        <v>0.88888888888888884</v>
      </c>
    </row>
    <row r="139" spans="1:8" x14ac:dyDescent="0.25">
      <c r="A139" s="18" t="s">
        <v>163</v>
      </c>
      <c r="B139" s="19">
        <v>9</v>
      </c>
      <c r="C139" s="19">
        <v>56</v>
      </c>
      <c r="D139" s="19">
        <v>6</v>
      </c>
      <c r="E139" s="19">
        <v>2</v>
      </c>
      <c r="F139" s="19">
        <v>73</v>
      </c>
      <c r="G139"/>
      <c r="H139" s="5">
        <v>0.9726027397260274</v>
      </c>
    </row>
    <row r="140" spans="1:8" x14ac:dyDescent="0.25">
      <c r="A140" s="18" t="s">
        <v>119</v>
      </c>
      <c r="B140" s="19">
        <v>17</v>
      </c>
      <c r="C140" s="19">
        <v>44</v>
      </c>
      <c r="D140" s="19">
        <v>2</v>
      </c>
      <c r="E140" s="19">
        <v>3</v>
      </c>
      <c r="F140" s="19">
        <v>66</v>
      </c>
      <c r="G140"/>
      <c r="H140" s="5">
        <v>0.95454545454545459</v>
      </c>
    </row>
    <row r="141" spans="1:8" x14ac:dyDescent="0.25">
      <c r="A141" s="18" t="s">
        <v>159</v>
      </c>
      <c r="B141" s="19">
        <v>132</v>
      </c>
      <c r="C141" s="19">
        <v>38</v>
      </c>
      <c r="D141" s="19">
        <v>1</v>
      </c>
      <c r="E141" s="19">
        <v>129</v>
      </c>
      <c r="F141" s="19">
        <v>300</v>
      </c>
      <c r="G141"/>
      <c r="H141" s="5">
        <v>0.56999999999999995</v>
      </c>
    </row>
    <row r="142" spans="1:8" x14ac:dyDescent="0.25">
      <c r="A142" s="16" t="s">
        <v>0</v>
      </c>
      <c r="B142" s="17">
        <v>607</v>
      </c>
      <c r="C142" s="17">
        <v>117</v>
      </c>
      <c r="D142" s="17"/>
      <c r="E142" s="17">
        <v>2352</v>
      </c>
      <c r="F142" s="17">
        <v>3076</v>
      </c>
      <c r="G142"/>
      <c r="H142" s="5">
        <v>0.23537061118335501</v>
      </c>
    </row>
    <row r="143" spans="1:8" x14ac:dyDescent="0.25">
      <c r="A143" s="18" t="s">
        <v>182</v>
      </c>
      <c r="B143" s="19">
        <v>16</v>
      </c>
      <c r="C143" s="19">
        <v>3</v>
      </c>
      <c r="D143" s="19"/>
      <c r="E143" s="19">
        <v>68</v>
      </c>
      <c r="F143" s="19">
        <v>87</v>
      </c>
      <c r="G143"/>
      <c r="H143" s="5">
        <v>0.21839080459770116</v>
      </c>
    </row>
    <row r="144" spans="1:8" x14ac:dyDescent="0.25">
      <c r="A144" s="18" t="s">
        <v>137</v>
      </c>
      <c r="B144" s="19">
        <v>9</v>
      </c>
      <c r="C144" s="19">
        <v>1</v>
      </c>
      <c r="D144" s="19"/>
      <c r="E144" s="19">
        <v>187</v>
      </c>
      <c r="F144" s="19">
        <v>197</v>
      </c>
      <c r="G144"/>
      <c r="H144" s="5">
        <v>5.0761421319796954E-2</v>
      </c>
    </row>
    <row r="145" spans="1:8" x14ac:dyDescent="0.25">
      <c r="A145" s="18" t="s">
        <v>105</v>
      </c>
      <c r="B145" s="19">
        <v>47</v>
      </c>
      <c r="C145" s="19">
        <v>19</v>
      </c>
      <c r="D145" s="19"/>
      <c r="E145" s="19">
        <v>288</v>
      </c>
      <c r="F145" s="19">
        <v>354</v>
      </c>
      <c r="G145"/>
      <c r="H145" s="5">
        <v>0.1864406779661017</v>
      </c>
    </row>
    <row r="146" spans="1:8" x14ac:dyDescent="0.25">
      <c r="A146" s="18" t="s">
        <v>114</v>
      </c>
      <c r="B146" s="19">
        <v>337</v>
      </c>
      <c r="C146" s="19">
        <v>53</v>
      </c>
      <c r="D146" s="19"/>
      <c r="E146" s="19">
        <v>644</v>
      </c>
      <c r="F146" s="19">
        <v>1034</v>
      </c>
      <c r="G146"/>
      <c r="H146" s="5">
        <v>0.37717601547388779</v>
      </c>
    </row>
    <row r="147" spans="1:8" x14ac:dyDescent="0.25">
      <c r="A147" s="18" t="s">
        <v>22</v>
      </c>
      <c r="B147" s="19">
        <v>198</v>
      </c>
      <c r="C147" s="19">
        <v>41</v>
      </c>
      <c r="D147" s="19"/>
      <c r="E147" s="19">
        <v>1165</v>
      </c>
      <c r="F147" s="19">
        <v>1404</v>
      </c>
      <c r="G147"/>
      <c r="H147" s="5">
        <v>0.17022792022792022</v>
      </c>
    </row>
    <row r="148" spans="1:8" x14ac:dyDescent="0.25">
      <c r="A148" s="16" t="s">
        <v>124</v>
      </c>
      <c r="B148" s="17">
        <v>66</v>
      </c>
      <c r="C148" s="17">
        <v>15</v>
      </c>
      <c r="D148" s="17"/>
      <c r="E148" s="17">
        <v>980</v>
      </c>
      <c r="F148" s="17">
        <v>1061</v>
      </c>
      <c r="G148"/>
      <c r="H148" s="5">
        <v>7.6343072573044304E-2</v>
      </c>
    </row>
    <row r="149" spans="1:8" x14ac:dyDescent="0.25">
      <c r="A149" s="18" t="s">
        <v>222</v>
      </c>
      <c r="B149" s="19">
        <v>2</v>
      </c>
      <c r="C149" s="19"/>
      <c r="D149" s="19"/>
      <c r="E149" s="19">
        <v>121</v>
      </c>
      <c r="F149" s="19">
        <v>123</v>
      </c>
      <c r="G149"/>
      <c r="H149" s="5">
        <v>1.6260162601626018E-2</v>
      </c>
    </row>
    <row r="150" spans="1:8" x14ac:dyDescent="0.25">
      <c r="A150" s="18" t="s">
        <v>231</v>
      </c>
      <c r="B150" s="19">
        <v>11</v>
      </c>
      <c r="C150" s="19">
        <v>5</v>
      </c>
      <c r="D150" s="19"/>
      <c r="E150" s="19">
        <v>61</v>
      </c>
      <c r="F150" s="19">
        <v>77</v>
      </c>
      <c r="G150"/>
      <c r="H150" s="5">
        <v>0.20779220779220781</v>
      </c>
    </row>
    <row r="151" spans="1:8" x14ac:dyDescent="0.25">
      <c r="A151" s="18" t="s">
        <v>218</v>
      </c>
      <c r="B151" s="19"/>
      <c r="C151" s="19"/>
      <c r="D151" s="19"/>
      <c r="E151" s="19">
        <v>114</v>
      </c>
      <c r="F151" s="19">
        <v>114</v>
      </c>
      <c r="G151"/>
      <c r="H151" s="5">
        <v>0</v>
      </c>
    </row>
    <row r="152" spans="1:8" x14ac:dyDescent="0.25">
      <c r="A152" s="18" t="s">
        <v>125</v>
      </c>
      <c r="B152" s="19">
        <v>53</v>
      </c>
      <c r="C152" s="19">
        <v>10</v>
      </c>
      <c r="D152" s="19"/>
      <c r="E152" s="19">
        <v>684</v>
      </c>
      <c r="F152" s="19">
        <v>747</v>
      </c>
      <c r="G152"/>
      <c r="H152" s="5">
        <v>8.4337349397590355E-2</v>
      </c>
    </row>
    <row r="153" spans="1:8" x14ac:dyDescent="0.25">
      <c r="A153" s="16" t="s">
        <v>44</v>
      </c>
      <c r="B153" s="17">
        <v>556</v>
      </c>
      <c r="C153" s="17">
        <v>199</v>
      </c>
      <c r="D153" s="17">
        <v>1</v>
      </c>
      <c r="E153" s="17">
        <v>3559</v>
      </c>
      <c r="F153" s="17">
        <v>4315</v>
      </c>
      <c r="G153"/>
      <c r="H153" s="5">
        <v>0.17520278099652375</v>
      </c>
    </row>
    <row r="154" spans="1:8" x14ac:dyDescent="0.25">
      <c r="A154" s="18" t="s">
        <v>121</v>
      </c>
      <c r="B154" s="19">
        <v>12</v>
      </c>
      <c r="C154" s="19">
        <v>14</v>
      </c>
      <c r="D154" s="19"/>
      <c r="E154" s="19">
        <v>150</v>
      </c>
      <c r="F154" s="19">
        <v>176</v>
      </c>
      <c r="G154"/>
      <c r="H154" s="5">
        <v>0.14772727272727273</v>
      </c>
    </row>
    <row r="155" spans="1:8" x14ac:dyDescent="0.25">
      <c r="A155" s="18" t="s">
        <v>208</v>
      </c>
      <c r="B155" s="19">
        <v>4</v>
      </c>
      <c r="C155" s="19"/>
      <c r="D155" s="19"/>
      <c r="E155" s="19">
        <v>130</v>
      </c>
      <c r="F155" s="19">
        <v>134</v>
      </c>
      <c r="G155"/>
      <c r="H155" s="5">
        <v>2.9850746268656716E-2</v>
      </c>
    </row>
    <row r="156" spans="1:8" x14ac:dyDescent="0.25">
      <c r="A156" s="18" t="s">
        <v>130</v>
      </c>
      <c r="B156" s="19">
        <v>2</v>
      </c>
      <c r="C156" s="19">
        <v>1</v>
      </c>
      <c r="D156" s="19"/>
      <c r="E156" s="19">
        <v>145</v>
      </c>
      <c r="F156" s="19">
        <v>148</v>
      </c>
      <c r="G156"/>
      <c r="H156" s="5">
        <v>2.0270270270270271E-2</v>
      </c>
    </row>
    <row r="157" spans="1:8" x14ac:dyDescent="0.25">
      <c r="A157" s="18" t="s">
        <v>81</v>
      </c>
      <c r="B157" s="19">
        <v>17</v>
      </c>
      <c r="C157" s="19">
        <v>1</v>
      </c>
      <c r="D157" s="19"/>
      <c r="E157" s="19">
        <v>66</v>
      </c>
      <c r="F157" s="19">
        <v>84</v>
      </c>
      <c r="G157"/>
      <c r="H157" s="5">
        <v>0.21428571428571427</v>
      </c>
    </row>
    <row r="158" spans="1:8" x14ac:dyDescent="0.25">
      <c r="A158" s="18" t="s">
        <v>82</v>
      </c>
      <c r="B158" s="19"/>
      <c r="C158" s="19"/>
      <c r="D158" s="19"/>
      <c r="E158" s="19">
        <v>110</v>
      </c>
      <c r="F158" s="19">
        <v>110</v>
      </c>
      <c r="G158"/>
      <c r="H158" s="5">
        <v>0</v>
      </c>
    </row>
    <row r="159" spans="1:8" x14ac:dyDescent="0.25">
      <c r="A159" s="18" t="s">
        <v>106</v>
      </c>
      <c r="B159" s="19">
        <v>42</v>
      </c>
      <c r="C159" s="19">
        <v>21</v>
      </c>
      <c r="D159" s="19"/>
      <c r="E159" s="19">
        <v>168</v>
      </c>
      <c r="F159" s="19">
        <v>231</v>
      </c>
      <c r="G159"/>
      <c r="H159" s="5">
        <v>0.27272727272727271</v>
      </c>
    </row>
    <row r="160" spans="1:8" x14ac:dyDescent="0.25">
      <c r="A160" s="18" t="s">
        <v>131</v>
      </c>
      <c r="B160" s="19">
        <v>3</v>
      </c>
      <c r="C160" s="19"/>
      <c r="D160" s="19"/>
      <c r="E160" s="19">
        <v>113</v>
      </c>
      <c r="F160" s="19">
        <v>116</v>
      </c>
      <c r="G160"/>
      <c r="H160" s="5">
        <v>2.5862068965517241E-2</v>
      </c>
    </row>
    <row r="161" spans="1:8" x14ac:dyDescent="0.25">
      <c r="A161" s="18" t="s">
        <v>141</v>
      </c>
      <c r="B161" s="19">
        <v>2</v>
      </c>
      <c r="C161" s="19"/>
      <c r="D161" s="19"/>
      <c r="E161" s="19">
        <v>117</v>
      </c>
      <c r="F161" s="19">
        <v>119</v>
      </c>
      <c r="G161"/>
      <c r="H161" s="5">
        <v>1.680672268907563E-2</v>
      </c>
    </row>
    <row r="162" spans="1:8" x14ac:dyDescent="0.25">
      <c r="A162" s="18" t="s">
        <v>221</v>
      </c>
      <c r="B162" s="19">
        <v>26</v>
      </c>
      <c r="C162" s="19">
        <v>8</v>
      </c>
      <c r="D162" s="19"/>
      <c r="E162" s="19">
        <v>45</v>
      </c>
      <c r="F162" s="19">
        <v>79</v>
      </c>
      <c r="G162"/>
      <c r="H162" s="5">
        <v>0.43037974683544306</v>
      </c>
    </row>
    <row r="163" spans="1:8" x14ac:dyDescent="0.25">
      <c r="A163" s="18" t="s">
        <v>80</v>
      </c>
      <c r="B163" s="19">
        <v>33</v>
      </c>
      <c r="C163" s="19">
        <v>8</v>
      </c>
      <c r="D163" s="19"/>
      <c r="E163" s="19">
        <v>271</v>
      </c>
      <c r="F163" s="19">
        <v>312</v>
      </c>
      <c r="G163"/>
      <c r="H163" s="5">
        <v>0.13141025641025642</v>
      </c>
    </row>
    <row r="164" spans="1:8" x14ac:dyDescent="0.25">
      <c r="A164" s="18" t="s">
        <v>75</v>
      </c>
      <c r="B164" s="19">
        <v>47</v>
      </c>
      <c r="C164" s="19">
        <v>23</v>
      </c>
      <c r="D164" s="19"/>
      <c r="E164" s="19">
        <v>165</v>
      </c>
      <c r="F164" s="19">
        <v>235</v>
      </c>
      <c r="G164"/>
      <c r="H164" s="5">
        <v>0.2978723404255319</v>
      </c>
    </row>
    <row r="165" spans="1:8" x14ac:dyDescent="0.25">
      <c r="A165" s="18" t="s">
        <v>47</v>
      </c>
      <c r="B165" s="19">
        <v>32</v>
      </c>
      <c r="C165" s="19">
        <v>5</v>
      </c>
      <c r="D165" s="19"/>
      <c r="E165" s="19">
        <v>336</v>
      </c>
      <c r="F165" s="19">
        <v>373</v>
      </c>
      <c r="G165"/>
      <c r="H165" s="5">
        <v>9.9195710455764072E-2</v>
      </c>
    </row>
    <row r="166" spans="1:8" x14ac:dyDescent="0.25">
      <c r="A166" s="18" t="s">
        <v>128</v>
      </c>
      <c r="B166" s="19">
        <v>54</v>
      </c>
      <c r="C166" s="19">
        <v>28</v>
      </c>
      <c r="D166" s="19"/>
      <c r="E166" s="19">
        <v>160</v>
      </c>
      <c r="F166" s="19">
        <v>242</v>
      </c>
      <c r="G166"/>
      <c r="H166" s="5">
        <v>0.33884297520661155</v>
      </c>
    </row>
    <row r="167" spans="1:8" x14ac:dyDescent="0.25">
      <c r="A167" s="18" t="s">
        <v>129</v>
      </c>
      <c r="B167" s="19">
        <v>44</v>
      </c>
      <c r="C167" s="19">
        <v>26</v>
      </c>
      <c r="D167" s="19"/>
      <c r="E167" s="19">
        <v>239</v>
      </c>
      <c r="F167" s="19">
        <v>309</v>
      </c>
      <c r="G167"/>
      <c r="H167" s="5">
        <v>0.22653721682847897</v>
      </c>
    </row>
    <row r="168" spans="1:8" x14ac:dyDescent="0.25">
      <c r="A168" s="18" t="s">
        <v>122</v>
      </c>
      <c r="B168" s="19">
        <v>71</v>
      </c>
      <c r="C168" s="19">
        <v>30</v>
      </c>
      <c r="D168" s="19"/>
      <c r="E168" s="19">
        <v>164</v>
      </c>
      <c r="F168" s="19">
        <v>265</v>
      </c>
      <c r="G168"/>
      <c r="H168" s="5">
        <v>0.38113207547169814</v>
      </c>
    </row>
    <row r="169" spans="1:8" x14ac:dyDescent="0.25">
      <c r="A169" s="18" t="s">
        <v>132</v>
      </c>
      <c r="B169" s="19">
        <v>7</v>
      </c>
      <c r="C169" s="19">
        <v>1</v>
      </c>
      <c r="D169" s="19"/>
      <c r="E169" s="19">
        <v>75</v>
      </c>
      <c r="F169" s="19">
        <v>83</v>
      </c>
      <c r="G169"/>
      <c r="H169" s="5">
        <v>9.6385542168674704E-2</v>
      </c>
    </row>
    <row r="170" spans="1:8" x14ac:dyDescent="0.25">
      <c r="A170" s="18" t="s">
        <v>225</v>
      </c>
      <c r="B170" s="19">
        <v>6</v>
      </c>
      <c r="C170" s="19">
        <v>7</v>
      </c>
      <c r="D170" s="19">
        <v>1</v>
      </c>
      <c r="E170" s="19">
        <v>78</v>
      </c>
      <c r="F170" s="19">
        <v>92</v>
      </c>
      <c r="G170"/>
      <c r="H170" s="5">
        <v>0.15217391304347827</v>
      </c>
    </row>
    <row r="171" spans="1:8" x14ac:dyDescent="0.25">
      <c r="A171" s="18" t="s">
        <v>136</v>
      </c>
      <c r="B171" s="19">
        <v>23</v>
      </c>
      <c r="C171" s="19">
        <v>9</v>
      </c>
      <c r="D171" s="19"/>
      <c r="E171" s="19">
        <v>275</v>
      </c>
      <c r="F171" s="19">
        <v>307</v>
      </c>
      <c r="G171"/>
      <c r="H171" s="5">
        <v>0.10423452768729642</v>
      </c>
    </row>
    <row r="172" spans="1:8" x14ac:dyDescent="0.25">
      <c r="A172" s="18" t="s">
        <v>45</v>
      </c>
      <c r="B172" s="19">
        <v>8</v>
      </c>
      <c r="C172" s="19">
        <v>3</v>
      </c>
      <c r="D172" s="19"/>
      <c r="E172" s="19">
        <v>211</v>
      </c>
      <c r="F172" s="19">
        <v>222</v>
      </c>
      <c r="G172"/>
      <c r="H172" s="5">
        <v>4.954954954954955E-2</v>
      </c>
    </row>
    <row r="173" spans="1:8" x14ac:dyDescent="0.25">
      <c r="A173" s="18" t="s">
        <v>101</v>
      </c>
      <c r="B173" s="19">
        <v>123</v>
      </c>
      <c r="C173" s="19">
        <v>14</v>
      </c>
      <c r="D173" s="19"/>
      <c r="E173" s="19">
        <v>541</v>
      </c>
      <c r="F173" s="19">
        <v>678</v>
      </c>
      <c r="G173"/>
      <c r="H173" s="5">
        <v>0.20206489675516223</v>
      </c>
    </row>
    <row r="174" spans="1:8" x14ac:dyDescent="0.25">
      <c r="A174" s="16" t="s">
        <v>65</v>
      </c>
      <c r="B174" s="17">
        <v>152</v>
      </c>
      <c r="C174" s="17">
        <v>85</v>
      </c>
      <c r="D174" s="17"/>
      <c r="E174" s="17">
        <v>1324</v>
      </c>
      <c r="F174" s="17">
        <v>1561</v>
      </c>
      <c r="G174"/>
      <c r="H174" s="5">
        <v>0.1518257527226137</v>
      </c>
    </row>
    <row r="175" spans="1:8" x14ac:dyDescent="0.25">
      <c r="A175" s="18" t="s">
        <v>145</v>
      </c>
      <c r="B175" s="19">
        <v>2</v>
      </c>
      <c r="C175" s="19">
        <v>2</v>
      </c>
      <c r="D175" s="19"/>
      <c r="E175" s="19">
        <v>94</v>
      </c>
      <c r="F175" s="19">
        <v>98</v>
      </c>
      <c r="G175"/>
      <c r="H175" s="5">
        <v>4.0816326530612242E-2</v>
      </c>
    </row>
    <row r="176" spans="1:8" x14ac:dyDescent="0.25">
      <c r="A176" s="18" t="s">
        <v>66</v>
      </c>
      <c r="B176" s="19">
        <v>2</v>
      </c>
      <c r="C176" s="19">
        <v>1</v>
      </c>
      <c r="D176" s="19"/>
      <c r="E176" s="19">
        <v>57</v>
      </c>
      <c r="F176" s="19">
        <v>60</v>
      </c>
      <c r="G176"/>
      <c r="H176" s="5">
        <v>0.05</v>
      </c>
    </row>
    <row r="177" spans="1:8" x14ac:dyDescent="0.25">
      <c r="A177" s="18" t="s">
        <v>78</v>
      </c>
      <c r="B177" s="19">
        <v>3</v>
      </c>
      <c r="C177" s="19">
        <v>3</v>
      </c>
      <c r="D177" s="19"/>
      <c r="E177" s="19">
        <v>95</v>
      </c>
      <c r="F177" s="19">
        <v>101</v>
      </c>
      <c r="G177"/>
      <c r="H177" s="5">
        <v>5.9405940594059403E-2</v>
      </c>
    </row>
    <row r="178" spans="1:8" x14ac:dyDescent="0.25">
      <c r="A178" s="18" t="s">
        <v>73</v>
      </c>
      <c r="B178" s="19">
        <v>16</v>
      </c>
      <c r="C178" s="19">
        <v>11</v>
      </c>
      <c r="D178" s="19"/>
      <c r="E178" s="19">
        <v>91</v>
      </c>
      <c r="F178" s="19">
        <v>118</v>
      </c>
      <c r="G178"/>
      <c r="H178" s="5">
        <v>0.2288135593220339</v>
      </c>
    </row>
    <row r="179" spans="1:8" x14ac:dyDescent="0.25">
      <c r="A179" s="18" t="s">
        <v>107</v>
      </c>
      <c r="B179" s="19">
        <v>4</v>
      </c>
      <c r="C179" s="19">
        <v>5</v>
      </c>
      <c r="D179" s="19"/>
      <c r="E179" s="19">
        <v>50</v>
      </c>
      <c r="F179" s="19">
        <v>59</v>
      </c>
      <c r="G179"/>
      <c r="H179" s="5">
        <v>0.15254237288135594</v>
      </c>
    </row>
    <row r="180" spans="1:8" x14ac:dyDescent="0.25">
      <c r="A180" s="18" t="s">
        <v>83</v>
      </c>
      <c r="B180" s="19">
        <v>125</v>
      </c>
      <c r="C180" s="19">
        <v>63</v>
      </c>
      <c r="D180" s="19"/>
      <c r="E180" s="19">
        <v>937</v>
      </c>
      <c r="F180" s="19">
        <v>1125</v>
      </c>
      <c r="G180"/>
      <c r="H180" s="5">
        <v>0.1671111111111111</v>
      </c>
    </row>
    <row r="181" spans="1:8" x14ac:dyDescent="0.25">
      <c r="A181" s="16" t="s">
        <v>27</v>
      </c>
      <c r="B181" s="17">
        <v>214</v>
      </c>
      <c r="C181" s="17">
        <v>104</v>
      </c>
      <c r="D181" s="17">
        <v>3</v>
      </c>
      <c r="E181" s="17">
        <v>2273</v>
      </c>
      <c r="F181" s="17">
        <v>2594</v>
      </c>
      <c r="G181"/>
      <c r="H181" s="5">
        <v>0.12374710871241326</v>
      </c>
    </row>
    <row r="182" spans="1:8" x14ac:dyDescent="0.25">
      <c r="A182" s="18" t="s">
        <v>38</v>
      </c>
      <c r="B182" s="19">
        <v>1</v>
      </c>
      <c r="C182" s="19"/>
      <c r="D182" s="19"/>
      <c r="E182" s="19">
        <v>9</v>
      </c>
      <c r="F182" s="19">
        <v>10</v>
      </c>
      <c r="G182"/>
      <c r="H182" s="5">
        <v>0.1</v>
      </c>
    </row>
    <row r="183" spans="1:8" x14ac:dyDescent="0.25">
      <c r="A183" s="18" t="s">
        <v>96</v>
      </c>
      <c r="B183" s="19">
        <v>1</v>
      </c>
      <c r="C183" s="19">
        <v>5</v>
      </c>
      <c r="D183" s="19"/>
      <c r="E183" s="19">
        <v>133</v>
      </c>
      <c r="F183" s="19">
        <v>139</v>
      </c>
      <c r="G183"/>
      <c r="H183" s="5">
        <v>4.3165467625899283E-2</v>
      </c>
    </row>
    <row r="184" spans="1:8" x14ac:dyDescent="0.25">
      <c r="A184" s="18" t="s">
        <v>29</v>
      </c>
      <c r="B184" s="19">
        <v>2</v>
      </c>
      <c r="C184" s="19">
        <v>3</v>
      </c>
      <c r="D184" s="19"/>
      <c r="E184" s="19">
        <v>26</v>
      </c>
      <c r="F184" s="19">
        <v>31</v>
      </c>
      <c r="G184"/>
      <c r="H184" s="5">
        <v>0.16129032258064516</v>
      </c>
    </row>
    <row r="185" spans="1:8" x14ac:dyDescent="0.25">
      <c r="A185" s="18" t="s">
        <v>64</v>
      </c>
      <c r="B185" s="19">
        <v>7</v>
      </c>
      <c r="C185" s="19">
        <v>6</v>
      </c>
      <c r="D185" s="19"/>
      <c r="E185" s="19">
        <v>52</v>
      </c>
      <c r="F185" s="19">
        <v>65</v>
      </c>
      <c r="G185"/>
      <c r="H185" s="5">
        <v>0.2</v>
      </c>
    </row>
    <row r="186" spans="1:8" x14ac:dyDescent="0.25">
      <c r="A186" s="18" t="s">
        <v>113</v>
      </c>
      <c r="B186" s="19">
        <v>3</v>
      </c>
      <c r="C186" s="19">
        <v>2</v>
      </c>
      <c r="D186" s="19"/>
      <c r="E186" s="19">
        <v>106</v>
      </c>
      <c r="F186" s="19">
        <v>111</v>
      </c>
      <c r="G186"/>
      <c r="H186" s="5">
        <v>4.5045045045045043E-2</v>
      </c>
    </row>
    <row r="187" spans="1:8" x14ac:dyDescent="0.25">
      <c r="A187" s="18" t="s">
        <v>97</v>
      </c>
      <c r="B187" s="19">
        <v>7</v>
      </c>
      <c r="C187" s="19"/>
      <c r="D187" s="19"/>
      <c r="E187" s="19">
        <v>51</v>
      </c>
      <c r="F187" s="19">
        <v>58</v>
      </c>
      <c r="G187"/>
      <c r="H187" s="5">
        <v>0.1206896551724138</v>
      </c>
    </row>
    <row r="188" spans="1:8" x14ac:dyDescent="0.25">
      <c r="A188" s="18" t="s">
        <v>133</v>
      </c>
      <c r="B188" s="19">
        <v>5</v>
      </c>
      <c r="C188" s="19">
        <v>3</v>
      </c>
      <c r="D188" s="19"/>
      <c r="E188" s="19">
        <v>37</v>
      </c>
      <c r="F188" s="19">
        <v>45</v>
      </c>
      <c r="G188"/>
      <c r="H188" s="5">
        <v>0.17777777777777778</v>
      </c>
    </row>
    <row r="189" spans="1:8" x14ac:dyDescent="0.25">
      <c r="A189" s="18" t="s">
        <v>135</v>
      </c>
      <c r="B189" s="19"/>
      <c r="C189" s="19"/>
      <c r="D189" s="19"/>
      <c r="E189" s="19">
        <v>58</v>
      </c>
      <c r="F189" s="19">
        <v>58</v>
      </c>
      <c r="G189"/>
      <c r="H189" s="5">
        <v>0</v>
      </c>
    </row>
    <row r="190" spans="1:8" x14ac:dyDescent="0.25">
      <c r="A190" s="18" t="s">
        <v>36</v>
      </c>
      <c r="B190" s="19">
        <v>2</v>
      </c>
      <c r="C190" s="19"/>
      <c r="D190" s="19"/>
      <c r="E190" s="19">
        <v>25</v>
      </c>
      <c r="F190" s="19">
        <v>27</v>
      </c>
      <c r="G190"/>
      <c r="H190" s="5">
        <v>7.407407407407407E-2</v>
      </c>
    </row>
    <row r="191" spans="1:8" x14ac:dyDescent="0.25">
      <c r="A191" s="18" t="s">
        <v>74</v>
      </c>
      <c r="B191" s="19">
        <v>13</v>
      </c>
      <c r="C191" s="19">
        <v>5</v>
      </c>
      <c r="D191" s="19"/>
      <c r="E191" s="19">
        <v>106</v>
      </c>
      <c r="F191" s="19">
        <v>124</v>
      </c>
      <c r="G191"/>
      <c r="H191" s="5">
        <v>0.14516129032258066</v>
      </c>
    </row>
    <row r="192" spans="1:8" x14ac:dyDescent="0.25">
      <c r="A192" s="18" t="s">
        <v>111</v>
      </c>
      <c r="B192" s="19">
        <v>13</v>
      </c>
      <c r="C192" s="19">
        <v>3</v>
      </c>
      <c r="D192" s="19"/>
      <c r="E192" s="19">
        <v>112</v>
      </c>
      <c r="F192" s="19">
        <v>128</v>
      </c>
      <c r="G192"/>
      <c r="H192" s="5">
        <v>0.125</v>
      </c>
    </row>
    <row r="193" spans="1:8" x14ac:dyDescent="0.25">
      <c r="A193" s="18" t="s">
        <v>37</v>
      </c>
      <c r="B193" s="19">
        <v>4</v>
      </c>
      <c r="C193" s="19">
        <v>1</v>
      </c>
      <c r="D193" s="19"/>
      <c r="E193" s="19">
        <v>64</v>
      </c>
      <c r="F193" s="19">
        <v>69</v>
      </c>
      <c r="G193"/>
      <c r="H193" s="5">
        <v>7.2463768115942032E-2</v>
      </c>
    </row>
    <row r="194" spans="1:8" x14ac:dyDescent="0.25">
      <c r="A194" s="18" t="s">
        <v>33</v>
      </c>
      <c r="B194" s="19">
        <v>2</v>
      </c>
      <c r="C194" s="19"/>
      <c r="D194" s="19"/>
      <c r="E194" s="19">
        <v>48</v>
      </c>
      <c r="F194" s="19">
        <v>50</v>
      </c>
      <c r="G194"/>
      <c r="H194" s="5">
        <v>0.04</v>
      </c>
    </row>
    <row r="195" spans="1:8" x14ac:dyDescent="0.25">
      <c r="A195" s="18" t="s">
        <v>28</v>
      </c>
      <c r="B195" s="19">
        <v>2</v>
      </c>
      <c r="C195" s="19">
        <v>1</v>
      </c>
      <c r="D195" s="19"/>
      <c r="E195" s="19">
        <v>15</v>
      </c>
      <c r="F195" s="19">
        <v>18</v>
      </c>
      <c r="G195"/>
      <c r="H195" s="5">
        <v>0.16666666666666666</v>
      </c>
    </row>
    <row r="196" spans="1:8" x14ac:dyDescent="0.25">
      <c r="A196" s="18" t="s">
        <v>63</v>
      </c>
      <c r="B196" s="19">
        <v>4</v>
      </c>
      <c r="C196" s="19">
        <v>1</v>
      </c>
      <c r="D196" s="19"/>
      <c r="E196" s="19">
        <v>42</v>
      </c>
      <c r="F196" s="19">
        <v>47</v>
      </c>
      <c r="G196"/>
      <c r="H196" s="5">
        <v>0.10638297872340426</v>
      </c>
    </row>
    <row r="197" spans="1:8" x14ac:dyDescent="0.25">
      <c r="A197" s="18" t="s">
        <v>95</v>
      </c>
      <c r="B197" s="19">
        <v>8</v>
      </c>
      <c r="C197" s="19">
        <v>8</v>
      </c>
      <c r="D197" s="19">
        <v>2</v>
      </c>
      <c r="E197" s="19">
        <v>185</v>
      </c>
      <c r="F197" s="19">
        <v>203</v>
      </c>
      <c r="G197"/>
      <c r="H197" s="5">
        <v>8.8669950738916259E-2</v>
      </c>
    </row>
    <row r="198" spans="1:8" x14ac:dyDescent="0.25">
      <c r="A198" s="18" t="s">
        <v>112</v>
      </c>
      <c r="B198" s="19"/>
      <c r="C198" s="19">
        <v>4</v>
      </c>
      <c r="D198" s="19"/>
      <c r="E198" s="19">
        <v>125</v>
      </c>
      <c r="F198" s="19">
        <v>129</v>
      </c>
      <c r="G198"/>
      <c r="H198" s="5">
        <v>3.1007751937984496E-2</v>
      </c>
    </row>
    <row r="199" spans="1:8" x14ac:dyDescent="0.25">
      <c r="A199" s="18" t="s">
        <v>127</v>
      </c>
      <c r="B199" s="19">
        <v>16</v>
      </c>
      <c r="C199" s="19">
        <v>2</v>
      </c>
      <c r="D199" s="19"/>
      <c r="E199" s="19">
        <v>166</v>
      </c>
      <c r="F199" s="19">
        <v>184</v>
      </c>
      <c r="G199"/>
      <c r="H199" s="5">
        <v>9.7826086956521743E-2</v>
      </c>
    </row>
    <row r="200" spans="1:8" x14ac:dyDescent="0.25">
      <c r="A200" s="18" t="s">
        <v>48</v>
      </c>
      <c r="B200" s="19">
        <v>124</v>
      </c>
      <c r="C200" s="19">
        <v>60</v>
      </c>
      <c r="D200" s="19">
        <v>1</v>
      </c>
      <c r="E200" s="19">
        <v>913</v>
      </c>
      <c r="F200" s="19">
        <v>1098</v>
      </c>
      <c r="G200"/>
      <c r="H200" s="5">
        <v>0.16848816029143898</v>
      </c>
    </row>
    <row r="201" spans="1:8" x14ac:dyDescent="0.25">
      <c r="A201" s="16" t="s">
        <v>6</v>
      </c>
      <c r="B201" s="17">
        <v>107</v>
      </c>
      <c r="C201" s="17">
        <v>46</v>
      </c>
      <c r="D201" s="17">
        <v>1</v>
      </c>
      <c r="E201" s="17">
        <v>726</v>
      </c>
      <c r="F201" s="17">
        <v>880</v>
      </c>
      <c r="G201"/>
      <c r="H201" s="5">
        <v>0.17499999999999999</v>
      </c>
    </row>
    <row r="202" spans="1:8" x14ac:dyDescent="0.25">
      <c r="A202" s="18" t="s">
        <v>72</v>
      </c>
      <c r="B202" s="19">
        <v>2</v>
      </c>
      <c r="C202" s="19">
        <v>1</v>
      </c>
      <c r="D202" s="19"/>
      <c r="E202" s="19">
        <v>51</v>
      </c>
      <c r="F202" s="19">
        <v>54</v>
      </c>
      <c r="G202"/>
      <c r="H202" s="5">
        <v>5.5555555555555552E-2</v>
      </c>
    </row>
    <row r="203" spans="1:8" x14ac:dyDescent="0.25">
      <c r="A203" s="18" t="s">
        <v>143</v>
      </c>
      <c r="B203" s="19">
        <v>9</v>
      </c>
      <c r="C203" s="19">
        <v>5</v>
      </c>
      <c r="D203" s="19"/>
      <c r="E203" s="19">
        <v>27</v>
      </c>
      <c r="F203" s="19">
        <v>41</v>
      </c>
      <c r="G203"/>
      <c r="H203" s="5">
        <v>0.34146341463414637</v>
      </c>
    </row>
    <row r="204" spans="1:8" x14ac:dyDescent="0.25">
      <c r="A204" s="18" t="s">
        <v>147</v>
      </c>
      <c r="B204" s="19">
        <v>17</v>
      </c>
      <c r="C204" s="19">
        <v>16</v>
      </c>
      <c r="D204" s="19">
        <v>1</v>
      </c>
      <c r="E204" s="19">
        <v>65</v>
      </c>
      <c r="F204" s="19">
        <v>99</v>
      </c>
      <c r="G204"/>
      <c r="H204" s="5">
        <v>0.34343434343434343</v>
      </c>
    </row>
    <row r="205" spans="1:8" x14ac:dyDescent="0.25">
      <c r="A205" s="18" t="s">
        <v>165</v>
      </c>
      <c r="B205" s="19">
        <v>1</v>
      </c>
      <c r="C205" s="19"/>
      <c r="D205" s="19"/>
      <c r="E205" s="19">
        <v>23</v>
      </c>
      <c r="F205" s="19">
        <v>24</v>
      </c>
      <c r="G205"/>
      <c r="H205" s="5">
        <v>4.1666666666666664E-2</v>
      </c>
    </row>
    <row r="206" spans="1:8" x14ac:dyDescent="0.25">
      <c r="A206" s="18" t="s">
        <v>166</v>
      </c>
      <c r="B206" s="19">
        <v>5</v>
      </c>
      <c r="C206" s="19">
        <v>2</v>
      </c>
      <c r="D206" s="19"/>
      <c r="E206" s="19">
        <v>34</v>
      </c>
      <c r="F206" s="19">
        <v>41</v>
      </c>
      <c r="G206"/>
      <c r="H206" s="5">
        <v>0.17073170731707318</v>
      </c>
    </row>
    <row r="207" spans="1:8" x14ac:dyDescent="0.25">
      <c r="A207" s="18" t="s">
        <v>180</v>
      </c>
      <c r="B207" s="19">
        <v>13</v>
      </c>
      <c r="C207" s="19">
        <v>2</v>
      </c>
      <c r="D207" s="19"/>
      <c r="E207" s="19">
        <v>65</v>
      </c>
      <c r="F207" s="19">
        <v>80</v>
      </c>
      <c r="G207"/>
      <c r="H207" s="5">
        <v>0.1875</v>
      </c>
    </row>
    <row r="208" spans="1:8" x14ac:dyDescent="0.25">
      <c r="A208" s="18" t="s">
        <v>220</v>
      </c>
      <c r="B208" s="19">
        <v>8</v>
      </c>
      <c r="C208" s="19">
        <v>5</v>
      </c>
      <c r="D208" s="19"/>
      <c r="E208" s="19">
        <v>39</v>
      </c>
      <c r="F208" s="19">
        <v>52</v>
      </c>
      <c r="G208"/>
      <c r="H208" s="5">
        <v>0.25</v>
      </c>
    </row>
    <row r="209" spans="1:8" x14ac:dyDescent="0.25">
      <c r="A209" s="18" t="s">
        <v>116</v>
      </c>
      <c r="B209" s="19">
        <v>2</v>
      </c>
      <c r="C209" s="19">
        <v>1</v>
      </c>
      <c r="D209" s="19"/>
      <c r="E209" s="19">
        <v>46</v>
      </c>
      <c r="F209" s="19">
        <v>49</v>
      </c>
      <c r="G209"/>
      <c r="H209" s="5">
        <v>6.1224489795918366E-2</v>
      </c>
    </row>
    <row r="210" spans="1:8" x14ac:dyDescent="0.25">
      <c r="A210" s="18" t="s">
        <v>123</v>
      </c>
      <c r="B210" s="19">
        <v>38</v>
      </c>
      <c r="C210" s="19">
        <v>8</v>
      </c>
      <c r="D210" s="19"/>
      <c r="E210" s="19">
        <v>313</v>
      </c>
      <c r="F210" s="19">
        <v>359</v>
      </c>
      <c r="G210"/>
      <c r="H210" s="5">
        <v>0.12813370473537605</v>
      </c>
    </row>
    <row r="211" spans="1:8" x14ac:dyDescent="0.25">
      <c r="A211" s="18" t="s">
        <v>7</v>
      </c>
      <c r="B211" s="19">
        <v>12</v>
      </c>
      <c r="C211" s="19">
        <v>6</v>
      </c>
      <c r="D211" s="19"/>
      <c r="E211" s="19">
        <v>63</v>
      </c>
      <c r="F211" s="19">
        <v>81</v>
      </c>
      <c r="G211"/>
      <c r="H211" s="5">
        <v>0.22222222222222221</v>
      </c>
    </row>
    <row r="212" spans="1:8" x14ac:dyDescent="0.25">
      <c r="A212" s="16" t="s">
        <v>61</v>
      </c>
      <c r="B212" s="17">
        <v>126</v>
      </c>
      <c r="C212" s="17">
        <v>39</v>
      </c>
      <c r="D212" s="17"/>
      <c r="E212" s="17">
        <v>1454</v>
      </c>
      <c r="F212" s="17">
        <v>1619</v>
      </c>
      <c r="G212"/>
      <c r="H212" s="5">
        <v>0.1019147621988882</v>
      </c>
    </row>
    <row r="213" spans="1:8" x14ac:dyDescent="0.25">
      <c r="A213" s="18" t="s">
        <v>219</v>
      </c>
      <c r="B213" s="19">
        <v>2</v>
      </c>
      <c r="C213" s="19">
        <v>1</v>
      </c>
      <c r="D213" s="19"/>
      <c r="E213" s="19">
        <v>71</v>
      </c>
      <c r="F213" s="19">
        <v>74</v>
      </c>
      <c r="G213"/>
      <c r="H213" s="5">
        <v>4.0540540540540543E-2</v>
      </c>
    </row>
    <row r="214" spans="1:8" x14ac:dyDescent="0.25">
      <c r="A214" s="18" t="s">
        <v>181</v>
      </c>
      <c r="B214" s="19">
        <v>2</v>
      </c>
      <c r="C214" s="19"/>
      <c r="D214" s="19"/>
      <c r="E214" s="19">
        <v>160</v>
      </c>
      <c r="F214" s="19">
        <v>162</v>
      </c>
      <c r="G214"/>
      <c r="H214" s="5">
        <v>1.2345679012345678E-2</v>
      </c>
    </row>
    <row r="215" spans="1:8" x14ac:dyDescent="0.25">
      <c r="A215" s="18" t="s">
        <v>223</v>
      </c>
      <c r="B215" s="19">
        <v>15</v>
      </c>
      <c r="C215" s="19">
        <v>7</v>
      </c>
      <c r="D215" s="19"/>
      <c r="E215" s="19">
        <v>102</v>
      </c>
      <c r="F215" s="19">
        <v>124</v>
      </c>
      <c r="G215"/>
      <c r="H215" s="5">
        <v>0.17741935483870969</v>
      </c>
    </row>
    <row r="216" spans="1:8" x14ac:dyDescent="0.25">
      <c r="A216" s="18" t="s">
        <v>62</v>
      </c>
      <c r="B216" s="19">
        <v>98</v>
      </c>
      <c r="C216" s="19">
        <v>26</v>
      </c>
      <c r="D216" s="19"/>
      <c r="E216" s="19">
        <v>730</v>
      </c>
      <c r="F216" s="19">
        <v>854</v>
      </c>
      <c r="G216"/>
      <c r="H216" s="5">
        <v>0.14519906323185011</v>
      </c>
    </row>
    <row r="217" spans="1:8" x14ac:dyDescent="0.25">
      <c r="A217" s="18" t="s">
        <v>204</v>
      </c>
      <c r="B217" s="19">
        <v>5</v>
      </c>
      <c r="C217" s="19">
        <v>3</v>
      </c>
      <c r="D217" s="19"/>
      <c r="E217" s="19">
        <v>286</v>
      </c>
      <c r="F217" s="19">
        <v>294</v>
      </c>
      <c r="G217"/>
      <c r="H217" s="5">
        <v>2.7210884353741496E-2</v>
      </c>
    </row>
    <row r="218" spans="1:8" x14ac:dyDescent="0.25">
      <c r="A218" s="18" t="s">
        <v>102</v>
      </c>
      <c r="B218" s="19">
        <v>4</v>
      </c>
      <c r="C218" s="19">
        <v>2</v>
      </c>
      <c r="D218" s="19"/>
      <c r="E218" s="19">
        <v>105</v>
      </c>
      <c r="F218" s="19">
        <v>111</v>
      </c>
      <c r="G218"/>
      <c r="H218" s="5">
        <v>5.4054054054054057E-2</v>
      </c>
    </row>
    <row r="219" spans="1:8" x14ac:dyDescent="0.25">
      <c r="A219" s="14" t="s">
        <v>241</v>
      </c>
      <c r="B219" s="15"/>
      <c r="C219" s="15"/>
      <c r="D219" s="15"/>
      <c r="E219" s="15">
        <v>3</v>
      </c>
      <c r="F219" s="15">
        <v>3</v>
      </c>
      <c r="G219"/>
      <c r="H219" s="5">
        <v>0</v>
      </c>
    </row>
    <row r="220" spans="1:8" x14ac:dyDescent="0.25">
      <c r="A220" s="16" t="s">
        <v>242</v>
      </c>
      <c r="B220" s="17"/>
      <c r="C220" s="17"/>
      <c r="D220" s="17"/>
      <c r="E220" s="17">
        <v>3</v>
      </c>
      <c r="F220" s="17">
        <v>3</v>
      </c>
      <c r="G220"/>
      <c r="H220" s="5">
        <v>0</v>
      </c>
    </row>
    <row r="221" spans="1:8" x14ac:dyDescent="0.25">
      <c r="A221" s="18" t="s">
        <v>243</v>
      </c>
      <c r="B221" s="19"/>
      <c r="C221" s="19"/>
      <c r="D221" s="19"/>
      <c r="E221" s="19">
        <v>2</v>
      </c>
      <c r="F221" s="19">
        <v>2</v>
      </c>
      <c r="G221"/>
      <c r="H221" s="5">
        <v>0</v>
      </c>
    </row>
    <row r="222" spans="1:8" ht="15.75" thickBot="1" x14ac:dyDescent="0.3">
      <c r="A222" s="18" t="s">
        <v>244</v>
      </c>
      <c r="B222" s="19"/>
      <c r="C222" s="19"/>
      <c r="D222" s="19"/>
      <c r="E222" s="19">
        <v>1</v>
      </c>
      <c r="F222" s="19">
        <v>1</v>
      </c>
      <c r="G222"/>
      <c r="H222" s="5">
        <v>0</v>
      </c>
    </row>
    <row r="223" spans="1:8" ht="15.75" thickTop="1" x14ac:dyDescent="0.25">
      <c r="A223" s="20" t="s">
        <v>232</v>
      </c>
      <c r="B223" s="21">
        <v>4500</v>
      </c>
      <c r="C223" s="21">
        <v>2417</v>
      </c>
      <c r="D223" s="21">
        <v>58</v>
      </c>
      <c r="E223" s="21">
        <v>40000</v>
      </c>
      <c r="F223" s="21">
        <v>46975</v>
      </c>
      <c r="G223"/>
      <c r="H223" s="5">
        <v>0.14848323576370409</v>
      </c>
    </row>
    <row r="224" spans="1:8" x14ac:dyDescent="0.25">
      <c r="B224"/>
      <c r="C224"/>
      <c r="D224"/>
      <c r="E224"/>
      <c r="F224"/>
      <c r="G224"/>
      <c r="H224" s="5">
        <v>0</v>
      </c>
    </row>
    <row r="225" spans="2:8" x14ac:dyDescent="0.25">
      <c r="B225"/>
      <c r="C225"/>
      <c r="D225"/>
      <c r="E225"/>
      <c r="F225"/>
      <c r="G225"/>
      <c r="H225" s="5">
        <v>0</v>
      </c>
    </row>
    <row r="226" spans="2:8" x14ac:dyDescent="0.25">
      <c r="B226"/>
      <c r="C226"/>
      <c r="D226"/>
      <c r="E226"/>
      <c r="F226"/>
      <c r="G226"/>
    </row>
    <row r="227" spans="2:8" x14ac:dyDescent="0.25">
      <c r="B227"/>
      <c r="C227"/>
      <c r="D227"/>
      <c r="E227"/>
      <c r="F227"/>
      <c r="G227"/>
    </row>
    <row r="228" spans="2:8" x14ac:dyDescent="0.25">
      <c r="B228"/>
      <c r="C228"/>
      <c r="D228"/>
      <c r="E228"/>
      <c r="F228"/>
      <c r="G228"/>
    </row>
  </sheetData>
  <mergeCells count="2">
    <mergeCell ref="A1:H1"/>
    <mergeCell ref="J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06BE-F503-4412-A8A6-53623590AB1E}">
  <sheetPr>
    <tabColor theme="9" tint="-0.249977111117893"/>
  </sheetPr>
  <dimension ref="A1:O663"/>
  <sheetViews>
    <sheetView showGridLines="0" topLeftCell="F1" workbookViewId="0">
      <pane ySplit="5" topLeftCell="A6" activePane="bottomLeft" state="frozen"/>
      <selection pane="bottomLeft" activeCell="I1" sqref="I1:O1"/>
    </sheetView>
  </sheetViews>
  <sheetFormatPr baseColWidth="10" defaultRowHeight="15" x14ac:dyDescent="0.25"/>
  <cols>
    <col min="1" max="1" width="35.7109375" bestFit="1" customWidth="1"/>
    <col min="2" max="2" width="18.7109375" style="1" customWidth="1"/>
    <col min="3" max="3" width="9.7109375" style="1" bestFit="1" customWidth="1"/>
    <col min="4" max="4" width="13.5703125" style="1" bestFit="1" customWidth="1"/>
    <col min="5" max="5" width="7.28515625" style="1" bestFit="1" customWidth="1"/>
    <col min="6" max="6" width="11.85546875" style="1" bestFit="1" customWidth="1"/>
    <col min="7" max="7" width="13.5703125" style="2" customWidth="1"/>
    <col min="8" max="8" width="2.7109375" customWidth="1"/>
    <col min="9" max="9" width="19.42578125" bestFit="1" customWidth="1"/>
    <col min="10" max="13" width="13" customWidth="1"/>
    <col min="14" max="14" width="11.140625" customWidth="1"/>
    <col min="15" max="15" width="12.140625" customWidth="1"/>
  </cols>
  <sheetData>
    <row r="1" spans="1:15" ht="22.15" customHeight="1" x14ac:dyDescent="0.25">
      <c r="A1" s="40" t="s">
        <v>246</v>
      </c>
      <c r="B1" s="40"/>
      <c r="C1" s="40"/>
      <c r="D1" s="40"/>
      <c r="E1" s="40"/>
      <c r="F1" s="40"/>
      <c r="G1" s="40"/>
      <c r="I1" s="39" t="s">
        <v>248</v>
      </c>
      <c r="J1" s="39"/>
      <c r="K1" s="39"/>
      <c r="L1" s="39"/>
      <c r="M1" s="39"/>
      <c r="N1" s="39"/>
      <c r="O1" s="39"/>
    </row>
    <row r="2" spans="1:15" x14ac:dyDescent="0.25">
      <c r="A2" s="6" t="s">
        <v>239</v>
      </c>
      <c r="B2" s="7"/>
      <c r="C2" s="8"/>
      <c r="D2"/>
      <c r="E2" s="9"/>
      <c r="F2" s="9"/>
      <c r="G2" s="1"/>
    </row>
    <row r="3" spans="1:15" ht="15.75" thickBot="1" x14ac:dyDescent="0.3">
      <c r="A3" s="6" t="s">
        <v>238</v>
      </c>
      <c r="B3" s="7"/>
      <c r="C3" s="8"/>
      <c r="D3"/>
      <c r="E3" s="9"/>
      <c r="F3" s="9"/>
      <c r="G3" s="1"/>
    </row>
    <row r="4" spans="1:15" hidden="1" x14ac:dyDescent="0.25">
      <c r="A4" t="s">
        <v>234</v>
      </c>
      <c r="B4" t="s">
        <v>233</v>
      </c>
      <c r="C4"/>
      <c r="D4"/>
      <c r="E4"/>
      <c r="F4"/>
      <c r="I4" t="s">
        <v>234</v>
      </c>
      <c r="J4" t="s">
        <v>233</v>
      </c>
    </row>
    <row r="5" spans="1:15" s="3" customFormat="1" ht="45" x14ac:dyDescent="0.25">
      <c r="A5" s="24" t="s">
        <v>236</v>
      </c>
      <c r="B5" s="25" t="s">
        <v>26</v>
      </c>
      <c r="C5" s="25" t="s">
        <v>13</v>
      </c>
      <c r="D5" s="25" t="s">
        <v>144</v>
      </c>
      <c r="E5" s="26" t="s">
        <v>4</v>
      </c>
      <c r="F5" s="26" t="s">
        <v>232</v>
      </c>
      <c r="G5" s="4" t="s">
        <v>235</v>
      </c>
      <c r="I5" s="36" t="s">
        <v>240</v>
      </c>
      <c r="J5" s="25" t="s">
        <v>26</v>
      </c>
      <c r="K5" s="25" t="s">
        <v>13</v>
      </c>
      <c r="L5" s="25" t="s">
        <v>144</v>
      </c>
      <c r="M5" s="26" t="s">
        <v>4</v>
      </c>
      <c r="N5" s="26" t="s">
        <v>232</v>
      </c>
      <c r="O5" s="4" t="s">
        <v>235</v>
      </c>
    </row>
    <row r="6" spans="1:15" x14ac:dyDescent="0.25">
      <c r="A6" s="27" t="s">
        <v>1</v>
      </c>
      <c r="B6" s="28">
        <v>1423</v>
      </c>
      <c r="C6" s="28">
        <v>477</v>
      </c>
      <c r="D6" s="28">
        <v>5</v>
      </c>
      <c r="E6" s="28">
        <v>20917</v>
      </c>
      <c r="F6" s="28">
        <v>22822</v>
      </c>
      <c r="G6" s="5">
        <v>8.3472088335816319E-2</v>
      </c>
      <c r="I6" s="37" t="s">
        <v>1</v>
      </c>
      <c r="J6" s="31">
        <v>1423</v>
      </c>
      <c r="K6" s="31">
        <v>477</v>
      </c>
      <c r="L6" s="31">
        <v>5</v>
      </c>
      <c r="M6" s="31">
        <v>20917</v>
      </c>
      <c r="N6" s="31">
        <v>22822</v>
      </c>
      <c r="O6" s="5">
        <v>8.3472088335816319E-2</v>
      </c>
    </row>
    <row r="7" spans="1:15" x14ac:dyDescent="0.25">
      <c r="A7" s="29" t="s">
        <v>187</v>
      </c>
      <c r="B7" s="1">
        <v>8</v>
      </c>
      <c r="E7" s="1">
        <v>226</v>
      </c>
      <c r="F7" s="1">
        <v>234</v>
      </c>
      <c r="G7" s="5">
        <v>3.4188034188034191E-2</v>
      </c>
      <c r="I7" s="22" t="s">
        <v>43</v>
      </c>
      <c r="J7" s="1">
        <v>859</v>
      </c>
      <c r="K7" s="1">
        <v>1205</v>
      </c>
      <c r="L7" s="1">
        <v>48</v>
      </c>
      <c r="M7" s="1">
        <v>3520</v>
      </c>
      <c r="N7" s="1">
        <v>5632</v>
      </c>
      <c r="O7" s="5">
        <v>0.375</v>
      </c>
    </row>
    <row r="8" spans="1:15" x14ac:dyDescent="0.25">
      <c r="A8" s="30" t="s">
        <v>1</v>
      </c>
      <c r="B8" s="31">
        <v>361</v>
      </c>
      <c r="C8" s="31">
        <v>102</v>
      </c>
      <c r="D8" s="31">
        <v>1</v>
      </c>
      <c r="E8" s="31">
        <v>5203</v>
      </c>
      <c r="F8" s="31">
        <v>5667</v>
      </c>
      <c r="G8" s="5">
        <v>8.1877536615493213E-2</v>
      </c>
      <c r="I8" s="37" t="s">
        <v>0</v>
      </c>
      <c r="J8" s="31">
        <v>2218</v>
      </c>
      <c r="K8" s="31">
        <v>735</v>
      </c>
      <c r="L8" s="31">
        <v>5</v>
      </c>
      <c r="M8" s="31">
        <v>15563</v>
      </c>
      <c r="N8" s="31">
        <v>18521</v>
      </c>
      <c r="O8" s="5">
        <v>0.15971059877976351</v>
      </c>
    </row>
    <row r="9" spans="1:15" ht="15.75" thickBot="1" x14ac:dyDescent="0.3">
      <c r="A9" s="29" t="s">
        <v>67</v>
      </c>
      <c r="B9" s="1">
        <v>52</v>
      </c>
      <c r="C9" s="1">
        <v>14</v>
      </c>
      <c r="E9" s="1">
        <v>497</v>
      </c>
      <c r="F9" s="1">
        <v>563</v>
      </c>
      <c r="G9" s="5">
        <v>0.11722912966252221</v>
      </c>
      <c r="I9" s="34" t="s">
        <v>232</v>
      </c>
      <c r="J9" s="35">
        <v>4500</v>
      </c>
      <c r="K9" s="35">
        <v>2417</v>
      </c>
      <c r="L9" s="35">
        <v>58</v>
      </c>
      <c r="M9" s="35">
        <v>40000</v>
      </c>
      <c r="N9" s="35">
        <v>46975</v>
      </c>
      <c r="O9" s="5">
        <v>0.14848323576370409</v>
      </c>
    </row>
    <row r="10" spans="1:15" x14ac:dyDescent="0.25">
      <c r="A10" s="30" t="s">
        <v>179</v>
      </c>
      <c r="B10" s="31">
        <v>25</v>
      </c>
      <c r="C10" s="31">
        <v>5</v>
      </c>
      <c r="D10" s="31"/>
      <c r="E10" s="31">
        <v>506</v>
      </c>
      <c r="F10" s="31">
        <v>536</v>
      </c>
      <c r="G10" s="5">
        <v>5.5970149253731345E-2</v>
      </c>
    </row>
    <row r="11" spans="1:15" x14ac:dyDescent="0.25">
      <c r="A11" s="29" t="s">
        <v>60</v>
      </c>
      <c r="B11" s="1">
        <v>4</v>
      </c>
      <c r="E11" s="1">
        <v>57</v>
      </c>
      <c r="F11" s="1">
        <v>61</v>
      </c>
      <c r="G11" s="5">
        <v>6.5573770491803282E-2</v>
      </c>
    </row>
    <row r="12" spans="1:15" x14ac:dyDescent="0.25">
      <c r="A12" s="30" t="s">
        <v>34</v>
      </c>
      <c r="B12" s="31">
        <v>332</v>
      </c>
      <c r="C12" s="31">
        <v>115</v>
      </c>
      <c r="D12" s="31"/>
      <c r="E12" s="31">
        <v>4111</v>
      </c>
      <c r="F12" s="31">
        <v>4558</v>
      </c>
      <c r="G12" s="5">
        <v>9.8069328652917953E-2</v>
      </c>
    </row>
    <row r="13" spans="1:15" x14ac:dyDescent="0.25">
      <c r="A13" s="29" t="s">
        <v>2</v>
      </c>
      <c r="B13" s="1">
        <v>74</v>
      </c>
      <c r="C13" s="1">
        <v>21</v>
      </c>
      <c r="E13" s="1">
        <v>2730</v>
      </c>
      <c r="F13" s="1">
        <v>2825</v>
      </c>
      <c r="G13" s="5">
        <v>3.3628318584070796E-2</v>
      </c>
    </row>
    <row r="14" spans="1:15" x14ac:dyDescent="0.25">
      <c r="A14" s="30" t="s">
        <v>55</v>
      </c>
      <c r="B14" s="31">
        <v>19</v>
      </c>
      <c r="C14" s="31">
        <v>6</v>
      </c>
      <c r="D14" s="31"/>
      <c r="E14" s="31">
        <v>476</v>
      </c>
      <c r="F14" s="31">
        <v>501</v>
      </c>
      <c r="G14" s="5">
        <v>4.9900199600798403E-2</v>
      </c>
    </row>
    <row r="15" spans="1:15" x14ac:dyDescent="0.25">
      <c r="A15" s="29" t="s">
        <v>53</v>
      </c>
      <c r="B15" s="1">
        <v>81</v>
      </c>
      <c r="C15" s="1">
        <v>20</v>
      </c>
      <c r="D15" s="1">
        <v>1</v>
      </c>
      <c r="E15" s="1">
        <v>1569</v>
      </c>
      <c r="F15" s="1">
        <v>1671</v>
      </c>
      <c r="G15" s="5">
        <v>6.1041292639138239E-2</v>
      </c>
    </row>
    <row r="16" spans="1:15" x14ac:dyDescent="0.25">
      <c r="A16" s="30" t="s">
        <v>185</v>
      </c>
      <c r="B16" s="31">
        <v>13</v>
      </c>
      <c r="C16" s="31">
        <v>2</v>
      </c>
      <c r="D16" s="31"/>
      <c r="E16" s="31">
        <v>96</v>
      </c>
      <c r="F16" s="31">
        <v>111</v>
      </c>
      <c r="G16" s="5">
        <v>0.13513513513513514</v>
      </c>
    </row>
    <row r="17" spans="1:7" x14ac:dyDescent="0.25">
      <c r="A17" s="29" t="s">
        <v>56</v>
      </c>
      <c r="B17" s="1">
        <v>28</v>
      </c>
      <c r="C17" s="1">
        <v>4</v>
      </c>
      <c r="E17" s="1">
        <v>297</v>
      </c>
      <c r="F17" s="1">
        <v>329</v>
      </c>
      <c r="G17" s="5">
        <v>9.7264437689969604E-2</v>
      </c>
    </row>
    <row r="18" spans="1:7" x14ac:dyDescent="0.25">
      <c r="A18" s="30" t="s">
        <v>100</v>
      </c>
      <c r="B18" s="31">
        <v>29</v>
      </c>
      <c r="C18" s="31">
        <v>17</v>
      </c>
      <c r="D18" s="31"/>
      <c r="E18" s="31">
        <v>824</v>
      </c>
      <c r="F18" s="31">
        <v>870</v>
      </c>
      <c r="G18" s="5">
        <v>5.2873563218390804E-2</v>
      </c>
    </row>
    <row r="19" spans="1:7" x14ac:dyDescent="0.25">
      <c r="A19" s="29" t="s">
        <v>190</v>
      </c>
      <c r="B19" s="1">
        <v>25</v>
      </c>
      <c r="C19" s="1">
        <v>9</v>
      </c>
      <c r="E19" s="1">
        <v>242</v>
      </c>
      <c r="F19" s="1">
        <v>276</v>
      </c>
      <c r="G19" s="5">
        <v>0.12318840579710146</v>
      </c>
    </row>
    <row r="20" spans="1:7" x14ac:dyDescent="0.25">
      <c r="A20" s="30" t="s">
        <v>17</v>
      </c>
      <c r="B20" s="31">
        <v>118</v>
      </c>
      <c r="C20" s="31">
        <v>55</v>
      </c>
      <c r="D20" s="31">
        <v>1</v>
      </c>
      <c r="E20" s="31">
        <v>691</v>
      </c>
      <c r="F20" s="31">
        <v>865</v>
      </c>
      <c r="G20" s="5">
        <v>0.20115606936416186</v>
      </c>
    </row>
    <row r="21" spans="1:7" x14ac:dyDescent="0.25">
      <c r="A21" s="29" t="s">
        <v>139</v>
      </c>
      <c r="B21" s="1">
        <v>43</v>
      </c>
      <c r="C21" s="1">
        <v>18</v>
      </c>
      <c r="E21" s="1">
        <v>717</v>
      </c>
      <c r="F21" s="1">
        <v>778</v>
      </c>
      <c r="G21" s="5">
        <v>7.8406169665809766E-2</v>
      </c>
    </row>
    <row r="22" spans="1:7" x14ac:dyDescent="0.25">
      <c r="A22" s="30" t="s">
        <v>71</v>
      </c>
      <c r="B22" s="31">
        <v>11</v>
      </c>
      <c r="C22" s="31"/>
      <c r="D22" s="31"/>
      <c r="E22" s="31">
        <v>202</v>
      </c>
      <c r="F22" s="31">
        <v>213</v>
      </c>
      <c r="G22" s="5">
        <v>5.1643192488262914E-2</v>
      </c>
    </row>
    <row r="23" spans="1:7" x14ac:dyDescent="0.25">
      <c r="A23" s="29" t="s">
        <v>21</v>
      </c>
      <c r="B23" s="1">
        <v>59</v>
      </c>
      <c r="C23" s="1">
        <v>20</v>
      </c>
      <c r="E23" s="1">
        <v>814</v>
      </c>
      <c r="F23" s="1">
        <v>893</v>
      </c>
      <c r="G23" s="5">
        <v>8.8465845464725648E-2</v>
      </c>
    </row>
    <row r="24" spans="1:7" x14ac:dyDescent="0.25">
      <c r="A24" s="30" t="s">
        <v>199</v>
      </c>
      <c r="B24" s="31">
        <v>22</v>
      </c>
      <c r="C24" s="31">
        <v>12</v>
      </c>
      <c r="D24" s="31"/>
      <c r="E24" s="31">
        <v>465</v>
      </c>
      <c r="F24" s="31">
        <v>499</v>
      </c>
      <c r="G24" s="5">
        <v>6.8136272545090179E-2</v>
      </c>
    </row>
    <row r="25" spans="1:7" x14ac:dyDescent="0.25">
      <c r="A25" s="29" t="s">
        <v>16</v>
      </c>
      <c r="B25" s="1">
        <v>42</v>
      </c>
      <c r="C25" s="1">
        <v>16</v>
      </c>
      <c r="D25" s="1">
        <v>1</v>
      </c>
      <c r="E25" s="1">
        <v>532</v>
      </c>
      <c r="F25" s="1">
        <v>591</v>
      </c>
      <c r="G25" s="5">
        <v>9.9830795262267347E-2</v>
      </c>
    </row>
    <row r="26" spans="1:7" x14ac:dyDescent="0.25">
      <c r="A26" s="30" t="s">
        <v>104</v>
      </c>
      <c r="B26" s="31">
        <v>77</v>
      </c>
      <c r="C26" s="31">
        <v>41</v>
      </c>
      <c r="D26" s="31">
        <v>1</v>
      </c>
      <c r="E26" s="31">
        <v>662</v>
      </c>
      <c r="F26" s="31">
        <v>781</v>
      </c>
      <c r="G26" s="5">
        <v>0.15236875800256081</v>
      </c>
    </row>
    <row r="27" spans="1:7" x14ac:dyDescent="0.25">
      <c r="A27" s="32" t="s">
        <v>43</v>
      </c>
      <c r="B27" s="33">
        <v>859</v>
      </c>
      <c r="C27" s="33">
        <v>1205</v>
      </c>
      <c r="D27" s="33">
        <v>48</v>
      </c>
      <c r="E27" s="33">
        <v>3520</v>
      </c>
      <c r="F27" s="33">
        <v>5632</v>
      </c>
      <c r="G27" s="5">
        <v>0.375</v>
      </c>
    </row>
    <row r="28" spans="1:7" x14ac:dyDescent="0.25">
      <c r="A28" s="30" t="s">
        <v>110</v>
      </c>
      <c r="B28" s="31">
        <v>332</v>
      </c>
      <c r="C28" s="31">
        <v>350</v>
      </c>
      <c r="D28" s="31">
        <v>17</v>
      </c>
      <c r="E28" s="31">
        <v>206</v>
      </c>
      <c r="F28" s="31">
        <v>905</v>
      </c>
      <c r="G28" s="5">
        <v>0.77237569060773481</v>
      </c>
    </row>
    <row r="29" spans="1:7" x14ac:dyDescent="0.25">
      <c r="A29" s="29" t="s">
        <v>43</v>
      </c>
      <c r="B29" s="1">
        <v>107</v>
      </c>
      <c r="C29" s="1">
        <v>34</v>
      </c>
      <c r="E29" s="1">
        <v>882</v>
      </c>
      <c r="F29" s="1">
        <v>1023</v>
      </c>
      <c r="G29" s="5">
        <v>0.1378299120234604</v>
      </c>
    </row>
    <row r="30" spans="1:7" x14ac:dyDescent="0.25">
      <c r="A30" s="30" t="s">
        <v>150</v>
      </c>
      <c r="B30" s="31">
        <v>282</v>
      </c>
      <c r="C30" s="31">
        <v>781</v>
      </c>
      <c r="D30" s="31">
        <v>31</v>
      </c>
      <c r="E30" s="31">
        <v>113</v>
      </c>
      <c r="F30" s="31">
        <v>1207</v>
      </c>
      <c r="G30" s="5">
        <v>0.90637945318972657</v>
      </c>
    </row>
    <row r="31" spans="1:7" x14ac:dyDescent="0.25">
      <c r="A31" s="29" t="s">
        <v>86</v>
      </c>
      <c r="B31" s="1">
        <v>17</v>
      </c>
      <c r="C31" s="1">
        <v>6</v>
      </c>
      <c r="E31" s="1">
        <v>238</v>
      </c>
      <c r="F31" s="1">
        <v>261</v>
      </c>
      <c r="G31" s="5">
        <v>8.8122605363984668E-2</v>
      </c>
    </row>
    <row r="32" spans="1:7" x14ac:dyDescent="0.25">
      <c r="A32" s="30" t="s">
        <v>41</v>
      </c>
      <c r="B32" s="31">
        <v>118</v>
      </c>
      <c r="C32" s="31">
        <v>33</v>
      </c>
      <c r="D32" s="31"/>
      <c r="E32" s="31">
        <v>1252</v>
      </c>
      <c r="F32" s="31">
        <v>1403</v>
      </c>
      <c r="G32" s="5">
        <v>0.10762651461154668</v>
      </c>
    </row>
    <row r="33" spans="1:7" x14ac:dyDescent="0.25">
      <c r="A33" s="29" t="s">
        <v>88</v>
      </c>
      <c r="B33" s="1">
        <v>3</v>
      </c>
      <c r="C33" s="1">
        <v>1</v>
      </c>
      <c r="E33" s="1">
        <v>829</v>
      </c>
      <c r="F33" s="1">
        <v>833</v>
      </c>
      <c r="G33" s="5">
        <v>4.8019207683073226E-3</v>
      </c>
    </row>
    <row r="34" spans="1:7" x14ac:dyDescent="0.25">
      <c r="A34" s="27" t="s">
        <v>0</v>
      </c>
      <c r="B34" s="28">
        <v>2218</v>
      </c>
      <c r="C34" s="28">
        <v>735</v>
      </c>
      <c r="D34" s="28">
        <v>5</v>
      </c>
      <c r="E34" s="28">
        <v>15563</v>
      </c>
      <c r="F34" s="28">
        <v>18521</v>
      </c>
      <c r="G34" s="5">
        <v>0.15971059877976351</v>
      </c>
    </row>
    <row r="35" spans="1:7" x14ac:dyDescent="0.25">
      <c r="A35" s="29" t="s">
        <v>79</v>
      </c>
      <c r="B35" s="1">
        <v>3</v>
      </c>
      <c r="C35" s="1">
        <v>3</v>
      </c>
      <c r="E35" s="1">
        <v>95</v>
      </c>
      <c r="F35" s="1">
        <v>101</v>
      </c>
      <c r="G35" s="5">
        <v>5.9405940594059403E-2</v>
      </c>
    </row>
    <row r="36" spans="1:7" x14ac:dyDescent="0.25">
      <c r="A36" s="30" t="s">
        <v>30</v>
      </c>
      <c r="B36" s="31">
        <v>50</v>
      </c>
      <c r="C36" s="31">
        <v>20</v>
      </c>
      <c r="D36" s="31"/>
      <c r="E36" s="31">
        <v>488</v>
      </c>
      <c r="F36" s="31">
        <v>558</v>
      </c>
      <c r="G36" s="5">
        <v>0.12544802867383512</v>
      </c>
    </row>
    <row r="37" spans="1:7" x14ac:dyDescent="0.25">
      <c r="A37" s="29" t="s">
        <v>23</v>
      </c>
      <c r="B37" s="1">
        <v>120</v>
      </c>
      <c r="C37" s="1">
        <v>19</v>
      </c>
      <c r="E37" s="1">
        <v>748</v>
      </c>
      <c r="F37" s="1">
        <v>887</v>
      </c>
      <c r="G37" s="5">
        <v>0.15670800450958286</v>
      </c>
    </row>
    <row r="38" spans="1:7" x14ac:dyDescent="0.25">
      <c r="A38" s="30" t="s">
        <v>0</v>
      </c>
      <c r="B38" s="31">
        <v>607</v>
      </c>
      <c r="C38" s="31">
        <v>117</v>
      </c>
      <c r="D38" s="31"/>
      <c r="E38" s="31">
        <v>2354</v>
      </c>
      <c r="F38" s="31">
        <v>3078</v>
      </c>
      <c r="G38" s="5">
        <v>0.23521767381416503</v>
      </c>
    </row>
    <row r="39" spans="1:7" x14ac:dyDescent="0.25">
      <c r="A39" s="29" t="s">
        <v>124</v>
      </c>
      <c r="B39" s="1">
        <v>66</v>
      </c>
      <c r="C39" s="1">
        <v>15</v>
      </c>
      <c r="E39" s="1">
        <v>980</v>
      </c>
      <c r="F39" s="1">
        <v>1061</v>
      </c>
      <c r="G39" s="5">
        <v>7.6343072573044304E-2</v>
      </c>
    </row>
    <row r="40" spans="1:7" x14ac:dyDescent="0.25">
      <c r="A40" s="30" t="s">
        <v>44</v>
      </c>
      <c r="B40" s="31">
        <v>674</v>
      </c>
      <c r="C40" s="31">
        <v>243</v>
      </c>
      <c r="D40" s="31">
        <v>1</v>
      </c>
      <c r="E40" s="31">
        <v>3925</v>
      </c>
      <c r="F40" s="31">
        <v>4843</v>
      </c>
      <c r="G40" s="5">
        <v>0.1895519306215156</v>
      </c>
    </row>
    <row r="41" spans="1:7" x14ac:dyDescent="0.25">
      <c r="A41" s="29" t="s">
        <v>65</v>
      </c>
      <c r="B41" s="1">
        <v>149</v>
      </c>
      <c r="C41" s="1">
        <v>82</v>
      </c>
      <c r="E41" s="1">
        <v>1229</v>
      </c>
      <c r="F41" s="1">
        <v>1460</v>
      </c>
      <c r="G41" s="5">
        <v>0.15821917808219177</v>
      </c>
    </row>
    <row r="42" spans="1:7" x14ac:dyDescent="0.25">
      <c r="A42" s="30" t="s">
        <v>27</v>
      </c>
      <c r="B42" s="31">
        <v>214</v>
      </c>
      <c r="C42" s="31">
        <v>104</v>
      </c>
      <c r="D42" s="31">
        <v>3</v>
      </c>
      <c r="E42" s="31">
        <v>2273</v>
      </c>
      <c r="F42" s="31">
        <v>2594</v>
      </c>
      <c r="G42" s="5">
        <v>0.12374710871241326</v>
      </c>
    </row>
    <row r="43" spans="1:7" x14ac:dyDescent="0.25">
      <c r="A43" s="29" t="s">
        <v>32</v>
      </c>
      <c r="B43" s="1">
        <v>23</v>
      </c>
      <c r="C43" s="1">
        <v>5</v>
      </c>
      <c r="E43" s="1">
        <v>377</v>
      </c>
      <c r="F43" s="1">
        <v>405</v>
      </c>
      <c r="G43" s="5">
        <v>6.9135802469135796E-2</v>
      </c>
    </row>
    <row r="44" spans="1:7" x14ac:dyDescent="0.25">
      <c r="A44" s="30" t="s">
        <v>6</v>
      </c>
      <c r="B44" s="31">
        <v>107</v>
      </c>
      <c r="C44" s="31">
        <v>46</v>
      </c>
      <c r="D44" s="31">
        <v>1</v>
      </c>
      <c r="E44" s="31">
        <v>726</v>
      </c>
      <c r="F44" s="31">
        <v>880</v>
      </c>
      <c r="G44" s="5">
        <v>0.17499999999999999</v>
      </c>
    </row>
    <row r="45" spans="1:7" x14ac:dyDescent="0.25">
      <c r="A45" s="29" t="s">
        <v>90</v>
      </c>
      <c r="B45" s="1">
        <v>79</v>
      </c>
      <c r="C45" s="1">
        <v>42</v>
      </c>
      <c r="E45" s="1">
        <v>914</v>
      </c>
      <c r="F45" s="1">
        <v>1035</v>
      </c>
      <c r="G45" s="5">
        <v>0.11690821256038647</v>
      </c>
    </row>
    <row r="46" spans="1:7" x14ac:dyDescent="0.25">
      <c r="A46" s="30" t="s">
        <v>61</v>
      </c>
      <c r="B46" s="31">
        <v>126</v>
      </c>
      <c r="C46" s="31">
        <v>39</v>
      </c>
      <c r="D46" s="31"/>
      <c r="E46" s="31">
        <v>1454</v>
      </c>
      <c r="F46" s="31">
        <v>1619</v>
      </c>
      <c r="G46" s="5">
        <v>0.1019147621988882</v>
      </c>
    </row>
    <row r="47" spans="1:7" ht="15.75" thickBot="1" x14ac:dyDescent="0.3">
      <c r="A47" s="34" t="s">
        <v>232</v>
      </c>
      <c r="B47" s="35">
        <v>4500</v>
      </c>
      <c r="C47" s="35">
        <v>2417</v>
      </c>
      <c r="D47" s="35">
        <v>58</v>
      </c>
      <c r="E47" s="35">
        <v>40000</v>
      </c>
      <c r="F47" s="35">
        <v>46975</v>
      </c>
      <c r="G47" s="5">
        <v>0.14848323576370409</v>
      </c>
    </row>
    <row r="48" spans="1:7" x14ac:dyDescent="0.25">
      <c r="B48"/>
      <c r="C48"/>
      <c r="D48"/>
      <c r="E48"/>
      <c r="F48"/>
      <c r="G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</sheetData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ANEMIA</vt:lpstr>
      <vt:lpstr>DISTRITOS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SERVIDOR_ESTADISTICA</cp:lastModifiedBy>
  <dcterms:created xsi:type="dcterms:W3CDTF">2011-08-01T14:22:18Z</dcterms:created>
  <dcterms:modified xsi:type="dcterms:W3CDTF">2025-03-21T16:47:22Z</dcterms:modified>
</cp:coreProperties>
</file>